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codeName="ThisWorkbook"/>
  <mc:AlternateContent xmlns:mc="http://schemas.openxmlformats.org/markup-compatibility/2006">
    <mc:Choice Requires="x15">
      <x15ac:absPath xmlns:x15ac="http://schemas.microsoft.com/office/spreadsheetml/2010/11/ac" url="https://msaresearch.sharepoint.com/sites/FileServer/Shared Documents/MSA/Researcher (Common Files)/2023/Non IFRS-17 Reports/Life/Q4/"/>
    </mc:Choice>
  </mc:AlternateContent>
  <xr:revisionPtr revIDLastSave="1" documentId="8_{161310F2-E8AF-4227-BC29-3EFFBB80859A}" xr6:coauthVersionLast="47" xr6:coauthVersionMax="47" xr10:uidLastSave="{DD3B4F48-6A93-44C5-93C7-3BDF6B91B758}"/>
  <bookViews>
    <workbookView xWindow="-96" yWindow="-96" windowWidth="23232" windowHeight="12552" tabRatio="736" firstSheet="1" activeTab="2" xr2:uid="{00000000-000D-0000-FFFF-FFFF00000000}"/>
  </bookViews>
  <sheets>
    <sheet name="Sheet1" sheetId="1" state="hidden" r:id="rId1"/>
    <sheet name="Custom" sheetId="2" r:id="rId2"/>
    <sheet name="LH_10100_e" sheetId="3" r:id="rId3"/>
    <sheet name="LH_20100_e" sheetId="4" r:id="rId4"/>
    <sheet name="LH_20200_e" sheetId="5" r:id="rId5"/>
    <sheet name="LH_20300_e" sheetId="6" r:id="rId6"/>
    <sheet name="LH_30000_e" sheetId="7" r:id="rId7"/>
    <sheet name="LH_50000_e" sheetId="8" r:id="rId8"/>
    <sheet name="LH_60000_e" sheetId="9" r:id="rId9"/>
    <sheet name="LH_90000_e" sheetId="10" r:id="rId10"/>
    <sheet name="LH_11000_e" sheetId="11" r:id="rId11"/>
    <sheet name="LH_20010_e" sheetId="17" r:id="rId12"/>
    <sheet name="LH_20020_e" sheetId="20" r:id="rId13"/>
    <sheet name="LH_20021_e" sheetId="23" r:id="rId14"/>
    <sheet name="LH_20030_e" sheetId="26" r:id="rId15"/>
    <sheet name="LH_20040_e" sheetId="30" r:id="rId16"/>
    <sheet name="LH_20041_e" sheetId="31" r:id="rId17"/>
    <sheet name="LH_20042_e" sheetId="32" r:id="rId18"/>
    <sheet name="LH_20054_e" sheetId="33" r:id="rId19"/>
    <sheet name="LH_21012_e" sheetId="34" r:id="rId20"/>
    <sheet name="LH_21020_e" sheetId="36" r:id="rId21"/>
    <sheet name="LH_21030_e" sheetId="37" r:id="rId22"/>
    <sheet name="LH_21040_e" sheetId="38" r:id="rId23"/>
    <sheet name="LH_21050_e" sheetId="39" r:id="rId24"/>
    <sheet name="LH_21060_e" sheetId="40" r:id="rId25"/>
    <sheet name="LH_21080_e" sheetId="41" r:id="rId26"/>
    <sheet name="LH_21110_e" sheetId="42" r:id="rId27"/>
    <sheet name="LH_21120_e" sheetId="43" r:id="rId28"/>
    <sheet name="LH_21130_e" sheetId="44" r:id="rId29"/>
    <sheet name="LH_21150_e" sheetId="45" r:id="rId30"/>
    <sheet name="LH_22010_e" sheetId="46" r:id="rId31"/>
    <sheet name="LH_22020_e" sheetId="47" r:id="rId32"/>
    <sheet name="LH_22030_e" sheetId="48" r:id="rId33"/>
    <sheet name="LH_23010_e" sheetId="49" r:id="rId34"/>
    <sheet name="LH_60010_e" sheetId="66" r:id="rId35"/>
    <sheet name="LH_60020_e" sheetId="67" r:id="rId36"/>
    <sheet name="LH_70002_e" sheetId="69" r:id="rId37"/>
    <sheet name="LH_70042_e" sheetId="80" r:id="rId38"/>
    <sheet name="LH_75010_e" sheetId="81" r:id="rId39"/>
    <sheet name="LH_75020_e" sheetId="82" r:id="rId40"/>
    <sheet name="LH_75030_e" sheetId="83" r:id="rId41"/>
    <sheet name="LH_75040_e" sheetId="84" r:id="rId42"/>
    <sheet name="LH_95010_e" sheetId="87" r:id="rId43"/>
    <sheet name="LH_23030_e" sheetId="89" r:id="rId44"/>
    <sheet name="LH_35010_e" sheetId="90" r:id="rId45"/>
    <sheet name="LH_35020_e" sheetId="91" r:id="rId46"/>
    <sheet name="LH_35040_e" sheetId="92" r:id="rId47"/>
    <sheet name="LH_35070_e" sheetId="93" r:id="rId48"/>
    <sheet name="LH_45010_e" sheetId="94" r:id="rId49"/>
    <sheet name="LH_45020_e" sheetId="95" r:id="rId50"/>
    <sheet name="LH_70010_e" sheetId="96" r:id="rId51"/>
    <sheet name="LH_70020_e" sheetId="97" r:id="rId52"/>
    <sheet name="LH_70021_e" sheetId="98" r:id="rId53"/>
    <sheet name="LH_70030_e" sheetId="99" r:id="rId54"/>
    <sheet name="LH_75050_e" sheetId="100" r:id="rId55"/>
    <sheet name="LH_75060_e" sheetId="101" r:id="rId56"/>
    <sheet name="LH_75070_e" sheetId="102" r:id="rId57"/>
    <sheet name="LH_95020_e" sheetId="103" r:id="rId58"/>
    <sheet name="LH_95030_e" sheetId="104" r:id="rId59"/>
    <sheet name="LH_95040_e" sheetId="105" r:id="rId60"/>
  </sheets>
  <definedNames>
    <definedName name="_Key1" hidden="1">#REF!</definedName>
    <definedName name="_Order1" hidden="1">255</definedName>
    <definedName name="_Order2" hidden="1">255</definedName>
    <definedName name="_Sort" hidden="1">#REF!</definedName>
    <definedName name="bb" localSheetId="5">LH_20300_e!$I:$I</definedName>
    <definedName name="bb">LH_10100_e!$I:$I</definedName>
    <definedName name="columns" localSheetId="11">LH_20010_e!$12:$12</definedName>
    <definedName name="columns" localSheetId="13">LH_20021_e!$13:$13</definedName>
    <definedName name="columns" localSheetId="14">LH_20030_e!$9:$9</definedName>
    <definedName name="columns" localSheetId="15">LH_20040_e!$9:$9</definedName>
    <definedName name="columns" localSheetId="17">LH_20042_e!$12:$12</definedName>
    <definedName name="columns" localSheetId="18">LH_20054_e!$16:$16</definedName>
    <definedName name="columns" localSheetId="19">LH_21012_e!$14:$14</definedName>
    <definedName name="columns" localSheetId="20">LH_21020_e!$16:$16</definedName>
    <definedName name="columns" localSheetId="25">LH_21080_e!$18:$18</definedName>
    <definedName name="columns" localSheetId="33">LH_23010_e!$10:$10</definedName>
    <definedName name="columns" localSheetId="44">LH_35010_e!$13:$13</definedName>
    <definedName name="columns" localSheetId="45">LH_35020_e!$14:$14</definedName>
    <definedName name="columns" localSheetId="35">LH_60020_e!$12:$12</definedName>
    <definedName name="columns" localSheetId="36">LH_70002_e!$12:$12</definedName>
    <definedName name="columns" localSheetId="50">LH_70010_e!$12:$12</definedName>
    <definedName name="columns" localSheetId="51">LH_70020_e!$10:$10</definedName>
    <definedName name="columns" localSheetId="53">LH_70030_e!$11:$11</definedName>
    <definedName name="columns" localSheetId="42">LH_95010_e!$10:$10</definedName>
    <definedName name="columns">#REF!</definedName>
    <definedName name="columns1">LH_60020_e!$32:$32</definedName>
    <definedName name="Cons">Sheet1!$A$1</definedName>
    <definedName name="DPWRank">#REF!</definedName>
    <definedName name="DropRange">#REF!</definedName>
    <definedName name="ECols">#REF!</definedName>
    <definedName name="ee" localSheetId="5">LH_20300_e!$F:$F</definedName>
    <definedName name="ee">LH_10100_e!$F:$F</definedName>
    <definedName name="ERows">#REF!</definedName>
    <definedName name="Filename">#REF!</definedName>
    <definedName name="GEORank">#REF!</definedName>
    <definedName name="H">#REF!</definedName>
    <definedName name="ICols">#REF!</definedName>
    <definedName name="IRows">#REF!</definedName>
    <definedName name="L1L2">Sheet1!$A$4</definedName>
    <definedName name="NPWRank">#REF!</definedName>
    <definedName name="Period">#REF!</definedName>
    <definedName name="Premium">Sheet1!$A$16:$A$17</definedName>
    <definedName name="Premiums">Sheet1!$A$10</definedName>
    <definedName name="PremiumSelection">Sheet1!$A$11:$A$12</definedName>
    <definedName name="ProvDPE">#REF!</definedName>
    <definedName name="ProvDPW">#REF!</definedName>
    <definedName name="ProvNIC">#REF!</definedName>
    <definedName name="ProvRankLookup">#REF!</definedName>
    <definedName name="rows" localSheetId="11">LH_20010_e!$E:$E</definedName>
    <definedName name="rows" localSheetId="13">LH_20021_e!$D:$D</definedName>
    <definedName name="rows" localSheetId="14">LH_20030_e!$D:$D</definedName>
    <definedName name="rows" localSheetId="15">LH_20040_e!$J:$J</definedName>
    <definedName name="rows" localSheetId="17">LH_20042_e!$D:$D</definedName>
    <definedName name="rows" localSheetId="18">LH_20054_e!$D:$D</definedName>
    <definedName name="rows" localSheetId="5">LH_20300_e!$F:$F</definedName>
    <definedName name="rows" localSheetId="19">LH_21012_e!$D:$D</definedName>
    <definedName name="rows" localSheetId="20">LH_21020_e!$C:$C</definedName>
    <definedName name="rows" localSheetId="25">LH_21080_e!$D:$D</definedName>
    <definedName name="rows" localSheetId="33">LH_23010_e!$Q:$Q</definedName>
    <definedName name="rows" localSheetId="6">LH_30000_e!$F:$F</definedName>
    <definedName name="rows" localSheetId="44">LH_35010_e!$E:$E</definedName>
    <definedName name="rows" localSheetId="45">LH_35020_e!$E:$E</definedName>
    <definedName name="rows" localSheetId="7">LH_50000_e!$F:$F</definedName>
    <definedName name="rows" localSheetId="35">LH_60020_e!$C:$C</definedName>
    <definedName name="rows" localSheetId="36">LH_70002_e!$Q:$Q</definedName>
    <definedName name="rows" localSheetId="50">LH_70010_e!$D:$D</definedName>
    <definedName name="rows" localSheetId="51">LH_70020_e!$E:$E</definedName>
    <definedName name="rows" localSheetId="53">LH_70030_e!$D:$D</definedName>
    <definedName name="rows" localSheetId="42">LH_95010_e!$D:$D</definedName>
    <definedName name="rows">LH_10100_e!$F:$F</definedName>
    <definedName name="rows1" localSheetId="7">LH_50000_e!$H:$H</definedName>
    <definedName name="rows1">LH_30000_e!$H:$H</definedName>
    <definedName name="rows2" localSheetId="7">LH_50000_e!$J:$J</definedName>
    <definedName name="rows2">LH_30000_e!$J:$J</definedName>
    <definedName name="rows3" localSheetId="7">LH_50000_e!$L:$L</definedName>
    <definedName name="rows3">LH_30000_e!$L:$L</definedName>
    <definedName name="rows4" localSheetId="7">LH_50000_e!$N:$N</definedName>
    <definedName name="rows4">LH_30000_e!$N:$N</definedName>
    <definedName name="rows5" localSheetId="7">LH_50000_e!$P:$P</definedName>
    <definedName name="rows5">LH_30000_e!$P:$P</definedName>
    <definedName name="rows6" localSheetId="7">LH_50000_e!$R:$R</definedName>
    <definedName name="rows6">LH_30000_e!$R:$R</definedName>
    <definedName name="rowsa">LH_50000_e!$E:$E</definedName>
    <definedName name="Selected">#REF!</definedName>
    <definedName name="selectedcell">Sheet1!$A$15</definedName>
    <definedName name="StatementType">#REF!</definedName>
    <definedName name="tempX">#REF!</definedName>
    <definedName name="Type">#REF!</definedName>
    <definedName name="WCols">#REF!</definedName>
    <definedName name="WRows">#REF!</definedName>
    <definedName name="zz" localSheetId="5">LH_20300_e!$I:$I</definedName>
    <definedName name="zz">LH_10100_e!$I:$I</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17" i="8" l="1"/>
  <c r="O17" i="8"/>
  <c r="M17" i="8"/>
  <c r="K17" i="8"/>
  <c r="I17" i="8"/>
  <c r="G17" i="8"/>
  <c r="Q13" i="8"/>
  <c r="O13" i="8"/>
  <c r="M13" i="8"/>
  <c r="K13" i="8"/>
  <c r="I13" i="8"/>
  <c r="G13" i="8"/>
  <c r="Q12" i="8"/>
  <c r="O12" i="8"/>
  <c r="M12" i="8"/>
  <c r="K12" i="8"/>
  <c r="I12" i="8"/>
  <c r="G12" i="8"/>
  <c r="Q11" i="8"/>
  <c r="O11" i="8"/>
  <c r="M11" i="8"/>
  <c r="K11" i="8"/>
  <c r="I11" i="8"/>
  <c r="G11" i="8"/>
  <c r="Q10" i="8"/>
  <c r="O10" i="8"/>
  <c r="M10" i="8"/>
  <c r="K10" i="8"/>
  <c r="I10" i="8"/>
  <c r="G10" i="8"/>
  <c r="Q9" i="8"/>
  <c r="O9" i="8"/>
  <c r="M9" i="8"/>
  <c r="K9" i="8"/>
  <c r="I9" i="8"/>
  <c r="G9" i="8"/>
  <c r="Q8" i="8"/>
  <c r="O8" i="8"/>
  <c r="M8" i="8"/>
  <c r="K8" i="8"/>
  <c r="I8" i="8"/>
  <c r="G8" i="8"/>
  <c r="Q20" i="7"/>
  <c r="O20" i="7"/>
  <c r="M20" i="7"/>
  <c r="K20" i="7"/>
  <c r="I20" i="7"/>
  <c r="G20" i="7"/>
  <c r="Q15" i="7"/>
  <c r="O15" i="7"/>
  <c r="M15" i="7"/>
  <c r="K15" i="7"/>
  <c r="I15" i="7"/>
  <c r="G15" i="7"/>
  <c r="Q14" i="7"/>
  <c r="O14" i="7"/>
  <c r="M14" i="7"/>
  <c r="K14" i="7"/>
  <c r="I14" i="7"/>
  <c r="G14" i="7"/>
  <c r="Q13" i="7"/>
  <c r="O13" i="7"/>
  <c r="M13" i="7"/>
  <c r="K13" i="7"/>
  <c r="I13" i="7"/>
  <c r="G13" i="7"/>
  <c r="Q12" i="7"/>
  <c r="O12" i="7"/>
  <c r="M12" i="7"/>
  <c r="K12" i="7"/>
  <c r="I12" i="7"/>
  <c r="G12" i="7"/>
  <c r="Q11" i="7"/>
  <c r="O11" i="7"/>
  <c r="M11" i="7"/>
  <c r="K11" i="7"/>
  <c r="I11" i="7"/>
  <c r="G11" i="7"/>
  <c r="Q10" i="7"/>
  <c r="O10" i="7"/>
  <c r="M10" i="7"/>
  <c r="K10" i="7"/>
  <c r="I10" i="7"/>
  <c r="G10" i="7"/>
  <c r="Q9" i="7"/>
  <c r="O9" i="7"/>
  <c r="M9" i="7"/>
  <c r="K9" i="7"/>
  <c r="I9" i="7"/>
  <c r="G9" i="7"/>
  <c r="Q8" i="7"/>
  <c r="O8" i="7"/>
  <c r="M8" i="7"/>
  <c r="K8" i="7"/>
  <c r="I8" i="7"/>
  <c r="G8" i="7"/>
  <c r="G29" i="3"/>
  <c r="G28" i="3"/>
  <c r="A5" i="1"/>
  <c r="A4"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CGAGNON</author>
  </authors>
  <commentList>
    <comment ref="B21" authorId="0" shapeId="0" xr:uid="{00000000-0006-0000-2300-000001000000}">
      <text>
        <r>
          <rPr>
            <b/>
            <sz val="8"/>
            <rFont val="Tahoma"/>
            <family val="2"/>
          </rPr>
          <t>CGAGNON:</t>
        </r>
        <r>
          <rPr>
            <sz val="8"/>
            <rFont val="Tahoma"/>
            <family val="2"/>
          </rPr>
          <t xml:space="preserve">
lines 010, 310 and 410 get included in line 710</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CGAGNON</author>
  </authors>
  <commentList>
    <comment ref="T9" authorId="0" shapeId="0" xr:uid="{00000000-0006-0000-5A00-000001000000}">
      <text>
        <r>
          <rPr>
            <b/>
            <sz val="8"/>
            <rFont val="Tahoma"/>
            <family val="2"/>
          </rPr>
          <t>CGAGNON:</t>
        </r>
        <r>
          <rPr>
            <sz val="8"/>
            <rFont val="Tahoma"/>
            <family val="2"/>
          </rPr>
          <t xml:space="preserve">
add col under pg35020 then delete this page all together</t>
        </r>
      </text>
    </comment>
  </commentList>
</comments>
</file>

<file path=xl/sharedStrings.xml><?xml version="1.0" encoding="utf-8"?>
<sst xmlns="http://schemas.openxmlformats.org/spreadsheetml/2006/main" count="4794" uniqueCount="1632">
  <si>
    <t>Group Premiums</t>
  </si>
  <si>
    <t>Individual Premiums</t>
  </si>
  <si>
    <t>msaresearch.com</t>
  </si>
  <si>
    <t>MSA will work with you to develop Excel reports that meet your specific criteria</t>
  </si>
  <si>
    <t>and incorporate them into your future software installations.</t>
  </si>
  <si>
    <t>Custom reports can…</t>
  </si>
  <si>
    <t>&gt;</t>
  </si>
  <si>
    <t>Span many sheets.</t>
  </si>
  <si>
    <t>Include macros that allow automatic printing and other functions.</t>
  </si>
  <si>
    <t>Include controls such as drop downs, pivot tables, pick-lists etc.</t>
  </si>
  <si>
    <t>Include tables, charts and any other controls available with Excel.</t>
  </si>
  <si>
    <t>Use customization to…</t>
  </si>
  <si>
    <t>Power sophisticated internal models.</t>
  </si>
  <si>
    <t>Quickly generate recurring reports.</t>
  </si>
  <si>
    <t>Analyze any aspect of an insurer's financials.</t>
  </si>
  <si>
    <t>Incorporate you own data and benchmarks.</t>
  </si>
  <si>
    <t xml:space="preserve">MSA will adhere to strict confidentiality with respect to your report formats, models and requirements. </t>
  </si>
  <si>
    <t>Contact us to find out more.</t>
  </si>
  <si>
    <t>Consolidated</t>
  </si>
  <si>
    <t>NonConsolidated</t>
  </si>
  <si>
    <t xml:space="preserve">Tel: 416 368-0777, </t>
  </si>
  <si>
    <t>Prepared for Tesfaye Fekade, MSA Research Inc.</t>
  </si>
  <si>
    <t xml:space="preserve">                                                                                                                                                                                                                                                                                 </t>
  </si>
  <si>
    <t xml:space="preserve">10.100                                            LICAT Ratios                                          </t>
  </si>
  <si>
    <t xml:space="preserve">2023.4                                 Summary Calculations                                   </t>
  </si>
  <si>
    <t>Heading</t>
  </si>
  <si>
    <t xml:space="preserve">                                            </t>
  </si>
  <si>
    <t>01</t>
  </si>
  <si>
    <t>Tier 1 Capital (20.100)</t>
  </si>
  <si>
    <t>(A)</t>
  </si>
  <si>
    <t>1010010040</t>
  </si>
  <si>
    <t>Tier 2 Capital (20.200)</t>
  </si>
  <si>
    <t>(B)</t>
  </si>
  <si>
    <t>1010010050</t>
  </si>
  <si>
    <r>
      <rPr>
        <b/>
        <sz val="10"/>
        <rFont val="Arial"/>
        <family val="2"/>
      </rPr>
      <t xml:space="preserve">Available Capital </t>
    </r>
    <r>
      <rPr>
        <sz val="10"/>
        <rFont val="Arial"/>
        <family val="2"/>
      </rPr>
      <t>(A + B)</t>
    </r>
  </si>
  <si>
    <t>(C)</t>
  </si>
  <si>
    <t>1010010030</t>
  </si>
  <si>
    <t>Surplus Allowance</t>
  </si>
  <si>
    <t>(D)</t>
  </si>
  <si>
    <t>1010010060</t>
  </si>
  <si>
    <t>Eligible Deposits</t>
  </si>
  <si>
    <t>(E)</t>
  </si>
  <si>
    <t>1010010070</t>
  </si>
  <si>
    <t>Credit Risk (30.000)</t>
  </si>
  <si>
    <t>1010010080</t>
  </si>
  <si>
    <t>Market Risk (50.000)</t>
  </si>
  <si>
    <t>1010010160</t>
  </si>
  <si>
    <t>Credit and Market Risk for P&amp;C Insurance (per MCT)</t>
  </si>
  <si>
    <t>1010010350</t>
  </si>
  <si>
    <t>Insurance Risk (60.000)</t>
  </si>
  <si>
    <t>Capital Requirements: Before Credits and Non-Diversified Risks</t>
  </si>
  <si>
    <t>(F)</t>
  </si>
  <si>
    <t>1010010290</t>
  </si>
  <si>
    <t xml:space="preserve">Participating, Adjustable and Policyholder Deposits and Group Business Credits                                        </t>
  </si>
  <si>
    <t>1010010300</t>
  </si>
  <si>
    <t>Diversification Credit (110.000)</t>
  </si>
  <si>
    <t>1010010310</t>
  </si>
  <si>
    <t>Credits</t>
  </si>
  <si>
    <t>(G)</t>
  </si>
  <si>
    <t>1010010320</t>
  </si>
  <si>
    <t>Segregated Fund Guarantees Risk (70.100)</t>
  </si>
  <si>
    <t>1010010280</t>
  </si>
  <si>
    <t>Operational Risk (80.000)</t>
  </si>
  <si>
    <t>1010010340</t>
  </si>
  <si>
    <t>Capital Requirements: Non-Diversified Risks</t>
  </si>
  <si>
    <t>(H)</t>
  </si>
  <si>
    <t>1010010330</t>
  </si>
  <si>
    <r>
      <rPr>
        <b/>
        <sz val="10"/>
        <rFont val="Arial"/>
        <family val="2"/>
      </rPr>
      <t xml:space="preserve">Base Solvency Buffer </t>
    </r>
    <r>
      <rPr>
        <sz val="10"/>
        <rFont val="Arial"/>
        <family val="2"/>
      </rPr>
      <t>((F - G + H) x Scalar [1.05])</t>
    </r>
  </si>
  <si>
    <t>(I)</t>
  </si>
  <si>
    <t>1010010360</t>
  </si>
  <si>
    <r>
      <rPr>
        <b/>
        <sz val="10"/>
        <rFont val="Arial"/>
        <family val="2"/>
      </rPr>
      <t>Core Ratio</t>
    </r>
    <r>
      <rPr>
        <sz val="10"/>
        <rFont val="Arial"/>
        <family val="2"/>
      </rPr>
      <t xml:space="preserve"> (%)  </t>
    </r>
    <r>
      <rPr>
        <b/>
        <sz val="10"/>
        <rFont val="Arial"/>
        <family val="2"/>
      </rPr>
      <t xml:space="preserve">                                </t>
    </r>
    <r>
      <rPr>
        <sz val="10"/>
        <rFont val="Arial"/>
        <family val="2"/>
      </rPr>
      <t>([A + 70% D + 70% E] / I) x 100</t>
    </r>
  </si>
  <si>
    <t>1010010010</t>
  </si>
  <si>
    <r>
      <rPr>
        <b/>
        <sz val="10"/>
        <rFont val="Arial"/>
        <family val="2"/>
      </rPr>
      <t xml:space="preserve">Total Ratio </t>
    </r>
    <r>
      <rPr>
        <sz val="10"/>
        <rFont val="Arial"/>
        <family val="2"/>
      </rPr>
      <t xml:space="preserve">(%)  </t>
    </r>
    <r>
      <rPr>
        <b/>
        <sz val="10"/>
        <rFont val="Arial"/>
        <family val="2"/>
      </rPr>
      <t xml:space="preserve">                                </t>
    </r>
    <r>
      <rPr>
        <sz val="10"/>
        <rFont val="Arial"/>
        <family val="2"/>
      </rPr>
      <t>([C + D + E] / I) x 100</t>
    </r>
  </si>
  <si>
    <t>1010010020</t>
  </si>
  <si>
    <t xml:space="preserve">                                                                                                                                                                </t>
  </si>
  <si>
    <t xml:space="preserve">                          </t>
  </si>
  <si>
    <t xml:space="preserve">Source: MSA Researcher LH Software. © MSA Research Inc. Provided to end user under license. Not for resale or widespread redistribution. </t>
  </si>
  <si>
    <t>http://www.msaresearch.com</t>
  </si>
  <si>
    <t>CIBC Life Insurance Company Limited</t>
  </si>
  <si>
    <t>20.100                                                           Available Capital</t>
  </si>
  <si>
    <t>2023.4                                                               Tier 1</t>
  </si>
  <si>
    <t>Common shares</t>
  </si>
  <si>
    <t>Non-cumulative perpetual preferred shares</t>
  </si>
  <si>
    <t>Other Tier 1 instruments</t>
  </si>
  <si>
    <t>Tier 1 Instruments that meet criteria in sections 2.1.1.1 to 2.1.1.4</t>
  </si>
  <si>
    <t>Preferred shares</t>
  </si>
  <si>
    <t>Hybrids / Tier 1 innovative instruments</t>
  </si>
  <si>
    <t xml:space="preserve"> Tier 1 Instruments, subject to transition per section 2.4.1</t>
  </si>
  <si>
    <t>Instruments issued by subsidiaries on or after Sept. 13, 2016 that qualify per paragraph 2.1.1.5 1</t>
  </si>
  <si>
    <r>
      <rPr>
        <sz val="10"/>
        <rFont val="Arial"/>
        <family val="2"/>
      </rPr>
      <t>Instruments issued by subsidiaries on or after Sept. 13, 2016 subject to the Third Party Share (TPS) Limit in section 2.1.1.5</t>
    </r>
    <r>
      <rPr>
        <vertAlign val="superscript"/>
        <sz val="10"/>
        <rFont val="Arial"/>
        <family val="2"/>
      </rPr>
      <t>1</t>
    </r>
  </si>
  <si>
    <t xml:space="preserve"> Tier 1 Instruments issued by subsidiaries that meet the criteria in sections 2.1.1.1 to 2.1.1.4</t>
  </si>
  <si>
    <t>Instruments issued by subsidiaries prior to Aug. 7, 2014 and subject to section 2.4.1</t>
  </si>
  <si>
    <t>Instruments issued by subsidiaries prior to Sept. 13, 2016 that meet the criteria in sections 2.1.1.1 to 2.1.1.4</t>
  </si>
  <si>
    <t xml:space="preserve"> Tier 1 Instruments issued by subsidiaries, subject to transition per section 2.4.2</t>
  </si>
  <si>
    <r>
      <rPr>
        <b/>
        <sz val="10"/>
        <color rgb="FF000000"/>
        <rFont val="Arial"/>
        <family val="2"/>
      </rPr>
      <t xml:space="preserve">Tier 1 Capital Instruments: </t>
    </r>
    <r>
      <rPr>
        <sz val="10"/>
        <color rgb="FF000000"/>
        <rFont val="Arial"/>
        <family val="2"/>
      </rPr>
      <t>(A + B + C + D)</t>
    </r>
  </si>
  <si>
    <t>Contributed Surplus</t>
  </si>
  <si>
    <t xml:space="preserve">Adjusted Retained Earnings </t>
  </si>
  <si>
    <t xml:space="preserve">Adjusted AOCI </t>
  </si>
  <si>
    <t>Participating Account (joint stock companies only)</t>
  </si>
  <si>
    <t>Non-Participating Account (mutual companies only)</t>
  </si>
  <si>
    <r>
      <rPr>
        <sz val="10"/>
        <rFont val="Arial"/>
        <family val="2"/>
      </rPr>
      <t xml:space="preserve">Tier 1 elements, other than capital instruments, attributable to NCI, subject to the TPS Limit in section 2.1.1.5 </t>
    </r>
    <r>
      <rPr>
        <vertAlign val="superscript"/>
        <sz val="10"/>
        <rFont val="Arial"/>
        <family val="2"/>
      </rPr>
      <t>1</t>
    </r>
  </si>
  <si>
    <t>Other</t>
  </si>
  <si>
    <t>Tier 1 Capital Elements Other than Capital Instruments</t>
  </si>
  <si>
    <r>
      <rPr>
        <b/>
        <sz val="10"/>
        <color rgb="FF000000"/>
        <rFont val="Arial"/>
        <family val="2"/>
      </rPr>
      <t>Gross Tier 1:</t>
    </r>
    <r>
      <rPr>
        <sz val="10"/>
        <color rgb="FF000000"/>
        <rFont val="Arial"/>
        <family val="2"/>
      </rPr>
      <t xml:space="preserve"> (E + F)</t>
    </r>
  </si>
  <si>
    <t xml:space="preserve">   Less: Tier 1 Deductions</t>
  </si>
  <si>
    <t xml:space="preserve">Net Tier 1 </t>
  </si>
  <si>
    <t xml:space="preserve">   Less: Tier 2 Deductions in excess of Gross Tier 2 </t>
  </si>
  <si>
    <t xml:space="preserve">Tier 1 </t>
  </si>
  <si>
    <r>
      <rPr>
        <vertAlign val="superscript"/>
        <sz val="8"/>
        <rFont val="Arial"/>
        <family val="2"/>
      </rPr>
      <t>1</t>
    </r>
    <r>
      <rPr>
        <sz val="8"/>
        <rFont val="Arial"/>
        <family val="2"/>
      </rPr>
      <t xml:space="preserve"> Insurers should enter the amount obtained as a result of applying the TPS Limit.</t>
    </r>
  </si>
  <si>
    <t>20.200                                                                                 Available Capital</t>
  </si>
  <si>
    <t xml:space="preserve">2023.4                                                                                   Tier 2 </t>
  </si>
  <si>
    <t>Subordinated debt</t>
  </si>
  <si>
    <t>Less:  Accumulated Amortization for Capital Adequacy Purposes</t>
  </si>
  <si>
    <t>Other Tier 2 instruments</t>
  </si>
  <si>
    <t xml:space="preserve">Tier 2 Instruments, that meet criteria in sections 2.2.1.1 to 2.2.1.3                                              </t>
  </si>
  <si>
    <t>Hybrids / Tier 2 innovative instruments</t>
  </si>
  <si>
    <t>Tier 2 Instruments, subject to transition per section 2.4.1</t>
  </si>
  <si>
    <t>Instruments issued by subsidiaries on or after Sept. 13, 2016 that qualify per paragraph 2.2.1.4 1</t>
  </si>
  <si>
    <t>Instruments issued by subsidiaries on or after Sept. 13, 2016 subject to the Third Party Share (TPS) Limit in section 2.2.1.4 1</t>
  </si>
  <si>
    <t xml:space="preserve"> Tier 2 Instruments issued by subsidiaries that meet the criteria in sections 2.2.1.1 to 2.2.1.3</t>
  </si>
  <si>
    <t>Instruments issued by subsidiaries prior to Sept. 13, 2016 that meet the criteria in sections 2.2.1.1 to 2.2.1.3</t>
  </si>
  <si>
    <t xml:space="preserve"> Tier 2 Instruments issued by subsidiaries subject to transition per section 2.4.2</t>
  </si>
  <si>
    <t xml:space="preserve">Tier 2 Capital Instruments: (A + B + C + D)                                                                                                                                              </t>
  </si>
  <si>
    <t>100% of Negative Reserves deducted from Gross Tier 1</t>
  </si>
  <si>
    <t>75% of Cash Surrender Value Deficiencies deducted from Gross Tier 1</t>
  </si>
  <si>
    <t>50% of Each Net DB Pension Plan Asset deducted from Gross Tier 1</t>
  </si>
  <si>
    <t>Adjustment amount to amortize the impact on total capital on account of the net DB pension plan liability (asset)</t>
  </si>
  <si>
    <t>Share premium resulting from the issuance of capital instruments included in Tier 2 capital</t>
  </si>
  <si>
    <t xml:space="preserve">Other </t>
  </si>
  <si>
    <t>Tier 2 Capital Elements Other than Capital Instruments</t>
  </si>
  <si>
    <t>Gross Tier 2: (E + F)</t>
  </si>
  <si>
    <t xml:space="preserve">   Less: Tier 2 Deductions (20.300)</t>
  </si>
  <si>
    <t>Net Tier 2</t>
  </si>
  <si>
    <t xml:space="preserve">   Less: Net Tier 2 Capital in excess of Net Tier 1</t>
  </si>
  <si>
    <t>Tier 2</t>
  </si>
  <si>
    <t>1 Insurers should enter the amount obtained as a result of applying the TPS Limit.</t>
  </si>
  <si>
    <t>20.300                                               Available Capital</t>
  </si>
  <si>
    <t xml:space="preserve">2023.4                                                  Deductions                                   </t>
  </si>
  <si>
    <t>Goodwill</t>
  </si>
  <si>
    <t>Intangible Assets (including Computer Software Intangibles)</t>
  </si>
  <si>
    <t>Investments in Own Tier 1 Capital</t>
  </si>
  <si>
    <t>Reciprocal Cross Holdings of Tier 1 Capital</t>
  </si>
  <si>
    <t>Net Defined Benefit (DB) Pension Plan Assets1</t>
  </si>
  <si>
    <t>Encumbered Assets</t>
  </si>
  <si>
    <t>Investments in Tier 1 Capital of Controlled Non-life Financial Corporations</t>
  </si>
  <si>
    <t>Cash Surrender Value Deficiencies (aggregate basis)</t>
  </si>
  <si>
    <t>Negative Reserves (policy-by-policy)</t>
  </si>
  <si>
    <t>Aggregate Positive Policy Liabilities Ceded to Unregistered Reinsurers (net of LOCs and Collateral)</t>
  </si>
  <si>
    <t>Purchased Options, for which the company elects deduction</t>
  </si>
  <si>
    <t>DTA Non-Temporary</t>
  </si>
  <si>
    <t xml:space="preserve">DTA Temporary </t>
  </si>
  <si>
    <t xml:space="preserve">Tier 1 Deductions                                 </t>
  </si>
  <si>
    <t>Investments in Own Tier 2 Capital</t>
  </si>
  <si>
    <t>Investments in Tier 2 Capital of Controlled Non-life Financial Corporations</t>
  </si>
  <si>
    <t>Reciprocal Cross Holdings of Tier 2 Capital</t>
  </si>
  <si>
    <t>Tier 2 Deductions</t>
  </si>
  <si>
    <t>30.000                                                                                                            Credit Risk</t>
  </si>
  <si>
    <t xml:space="preserve">               </t>
  </si>
  <si>
    <t xml:space="preserve">TOTAL     </t>
  </si>
  <si>
    <t xml:space="preserve">CANADA  </t>
  </si>
  <si>
    <t xml:space="preserve">US           </t>
  </si>
  <si>
    <t xml:space="preserve">UK           </t>
  </si>
  <si>
    <t xml:space="preserve">EUROPE  </t>
  </si>
  <si>
    <t xml:space="preserve">JAPAN     </t>
  </si>
  <si>
    <t xml:space="preserve">OTHER    </t>
  </si>
  <si>
    <t>Short Term Investments (30.100)</t>
  </si>
  <si>
    <t>Bonds (30.200)</t>
  </si>
  <si>
    <t>Asset Backed Securities (30.300)</t>
  </si>
  <si>
    <t>Leases and Other Loans (30.600)</t>
  </si>
  <si>
    <t>Mortgages (30.400)</t>
  </si>
  <si>
    <t>Receivables, Recoverables and Other Assets (30.500)</t>
  </si>
  <si>
    <t>Off-balance Sheet Exposures (40.100)</t>
  </si>
  <si>
    <t>Letters of credit and other acceptable collateral used to obtain capital credit for unregistered reinsurance</t>
  </si>
  <si>
    <t>Credit Risk - Participating Products</t>
  </si>
  <si>
    <t>Credit Risk - Non Participating Products</t>
  </si>
  <si>
    <t>Credit Risk Required Capital</t>
  </si>
  <si>
    <t>50.000                              Market Risk</t>
  </si>
  <si>
    <t>Interest Rate (50.100)</t>
  </si>
  <si>
    <t>Equity (50.200)</t>
  </si>
  <si>
    <t>Preferred Shares (50.200)</t>
  </si>
  <si>
    <t>Real Estate (50.300)</t>
  </si>
  <si>
    <t>Index Linked RPT Products (50.400)</t>
  </si>
  <si>
    <t>Currency (50.500)</t>
  </si>
  <si>
    <t>Market Risk - Participating Products</t>
  </si>
  <si>
    <t>Market Risk - Non Participating Products</t>
  </si>
  <si>
    <t>Market Risk Required Capital</t>
  </si>
  <si>
    <t>60.000                                           Insurance Risk</t>
  </si>
  <si>
    <t>TOTAL</t>
  </si>
  <si>
    <t>CANADA</t>
  </si>
  <si>
    <t>US</t>
  </si>
  <si>
    <t xml:space="preserve">UK </t>
  </si>
  <si>
    <t>EUROPE</t>
  </si>
  <si>
    <t>JAPAN</t>
  </si>
  <si>
    <t>OTHER</t>
  </si>
  <si>
    <t>Level and Trend</t>
  </si>
  <si>
    <t>Volatility and Catastrophe</t>
  </si>
  <si>
    <t xml:space="preserve">Minimum death benefit guarantee on index linked RPT products                                </t>
  </si>
  <si>
    <t>Less: Portfolio Volume Credit</t>
  </si>
  <si>
    <t xml:space="preserve">Mortality </t>
  </si>
  <si>
    <t>Level</t>
  </si>
  <si>
    <t>Trend</t>
  </si>
  <si>
    <t xml:space="preserve">Longevity </t>
  </si>
  <si>
    <t>Morbidity Incidence</t>
  </si>
  <si>
    <t>Morbidity Termination</t>
  </si>
  <si>
    <t xml:space="preserve">Lapse Supported </t>
  </si>
  <si>
    <t>Lapse Sensitive</t>
  </si>
  <si>
    <t>Level, trend, volatility and catastrophe</t>
  </si>
  <si>
    <t>Expense</t>
  </si>
  <si>
    <t>P&amp;C Insurance (per MCT)</t>
  </si>
  <si>
    <t>Insurance Risk - Participating Products</t>
  </si>
  <si>
    <t>Insurance Risk - Non Participating Products</t>
  </si>
  <si>
    <t>Insurance Risk Required Capital</t>
  </si>
  <si>
    <t>Memo Items:</t>
  </si>
  <si>
    <t>Credit for stop-loss arrangements</t>
  </si>
  <si>
    <t xml:space="preserve">90.000          'Participating, Adjustable and Policyholder Deposits and Group Business Credits                                                                                                                             </t>
  </si>
  <si>
    <t>UK</t>
  </si>
  <si>
    <t>Required Capital for Participating Products before Credits and Non-Diversified Risks</t>
  </si>
  <si>
    <t>Required Capital, reduced by Par RPT features</t>
  </si>
  <si>
    <t>Par Credit1</t>
  </si>
  <si>
    <t>Required Capital for Non-Participating Products before Credits and Non-Diversified Risks</t>
  </si>
  <si>
    <t>Required Capital, reduced by adjustable features</t>
  </si>
  <si>
    <t>Adjustable Credit1</t>
  </si>
  <si>
    <t xml:space="preserve">    Hold harmless arrangements </t>
  </si>
  <si>
    <t xml:space="preserve">    Policyholder deposits </t>
  </si>
  <si>
    <t xml:space="preserve">Credits for Policyholder Deposits and Group Business </t>
  </si>
  <si>
    <t xml:space="preserve">11.100                           Diversification Credit                                                            </t>
  </si>
  <si>
    <t>Participating Products</t>
  </si>
  <si>
    <t>Undiversified Risk Requirement (U)</t>
  </si>
  <si>
    <t>Diversified Risk Requirement (D)</t>
  </si>
  <si>
    <t xml:space="preserve">Adjusted Diversified Requirement for Insurance, Credit and Market Risk (K)        </t>
  </si>
  <si>
    <t>Level and Trend Component for Insurance Risk (LT)</t>
  </si>
  <si>
    <t>Diversification Credit - Par</t>
  </si>
  <si>
    <t>Non-Participating Products</t>
  </si>
  <si>
    <t xml:space="preserve">Adjusted Diversified Requirement for Insurance, Credit and Market Risk (K)      </t>
  </si>
  <si>
    <t>Diversification Credit - Non-Par</t>
  </si>
  <si>
    <t>Total</t>
  </si>
  <si>
    <t xml:space="preserve">Adjusted Diversified Requirement for Insurance, Credit and Market Risk (K)          </t>
  </si>
  <si>
    <t>Diversification Credit - Total</t>
  </si>
  <si>
    <t xml:space="preserve">                     </t>
  </si>
  <si>
    <t>Capital</t>
  </si>
  <si>
    <t>012</t>
  </si>
  <si>
    <t>020</t>
  </si>
  <si>
    <t>030</t>
  </si>
  <si>
    <t>050</t>
  </si>
  <si>
    <t>CONSOLIDATED FINANCIAL STATEMENTS</t>
  </si>
  <si>
    <t>Current Year</t>
  </si>
  <si>
    <t>Prior Period Restated</t>
  </si>
  <si>
    <t>Opening PY Restated</t>
  </si>
  <si>
    <t>Page</t>
  </si>
  <si>
    <t>Vested in</t>
  </si>
  <si>
    <t xml:space="preserve">    Total      </t>
  </si>
  <si>
    <t>Trust*</t>
  </si>
  <si>
    <t>(01)</t>
  </si>
  <si>
    <t>(02)</t>
  </si>
  <si>
    <t>(03)</t>
  </si>
  <si>
    <t>(04)</t>
  </si>
  <si>
    <t>(05)</t>
  </si>
  <si>
    <t>(06)</t>
  </si>
  <si>
    <t>Cash and Cash Equivalents</t>
  </si>
  <si>
    <t>010</t>
  </si>
  <si>
    <t>Accrued Investment Income</t>
  </si>
  <si>
    <t>Current Tax Assets</t>
  </si>
  <si>
    <t>Assets Held for Sale</t>
  </si>
  <si>
    <t>060</t>
  </si>
  <si>
    <t>Asset for Insurance Acquisition Cash Flows</t>
  </si>
  <si>
    <t>065</t>
  </si>
  <si>
    <t>Investments</t>
  </si>
  <si>
    <t>070</t>
  </si>
  <si>
    <t>Equity Accounted Investees</t>
  </si>
  <si>
    <t>080</t>
  </si>
  <si>
    <t>Financial Instrument Derivative Assets</t>
  </si>
  <si>
    <t>100</t>
  </si>
  <si>
    <t>Insurance Contract Assets</t>
  </si>
  <si>
    <t>170</t>
  </si>
  <si>
    <t>Reinsurance Contract Held Assets</t>
  </si>
  <si>
    <t>180</t>
  </si>
  <si>
    <t>Investment Properties</t>
  </si>
  <si>
    <t>110</t>
  </si>
  <si>
    <t>Property and Equipment</t>
  </si>
  <si>
    <t>120</t>
  </si>
  <si>
    <t>Intangible Assets</t>
  </si>
  <si>
    <t>130</t>
  </si>
  <si>
    <t>140</t>
  </si>
  <si>
    <t>Defined Benefit Pension Plan</t>
  </si>
  <si>
    <t>150</t>
  </si>
  <si>
    <t>Segregated Funds Net Assets</t>
  </si>
  <si>
    <t>160</t>
  </si>
  <si>
    <t>Deferred Tax Assets</t>
  </si>
  <si>
    <t>090</t>
  </si>
  <si>
    <t>Other Assets</t>
  </si>
  <si>
    <t>190</t>
  </si>
  <si>
    <t>TOTAL ASSETS</t>
  </si>
  <si>
    <t>999</t>
  </si>
  <si>
    <t>20.004</t>
  </si>
  <si>
    <t>Liabilities held for sale</t>
  </si>
  <si>
    <t>040</t>
  </si>
  <si>
    <t>Current Tax Liabilities</t>
  </si>
  <si>
    <t>189</t>
  </si>
  <si>
    <t>Trust and Banking Deposits</t>
  </si>
  <si>
    <t>Other Debt</t>
  </si>
  <si>
    <t>Subordinated Debt</t>
  </si>
  <si>
    <t>Deferred Tax Liabilities</t>
  </si>
  <si>
    <t>199</t>
  </si>
  <si>
    <t>299</t>
  </si>
  <si>
    <t>20.040</t>
  </si>
  <si>
    <t>310</t>
  </si>
  <si>
    <t>Participating Account</t>
  </si>
  <si>
    <t>320</t>
  </si>
  <si>
    <t>330</t>
  </si>
  <si>
    <t>359</t>
  </si>
  <si>
    <t>399</t>
  </si>
  <si>
    <t>Policyholders' Equity</t>
  </si>
  <si>
    <t>410</t>
  </si>
  <si>
    <t>420</t>
  </si>
  <si>
    <t>430</t>
  </si>
  <si>
    <t>440</t>
  </si>
  <si>
    <t>450</t>
  </si>
  <si>
    <t>Total Policyholders' Equity</t>
  </si>
  <si>
    <t>499</t>
  </si>
  <si>
    <t>Common Shares</t>
  </si>
  <si>
    <t>510</t>
  </si>
  <si>
    <t>Preferred Shares</t>
  </si>
  <si>
    <t>520</t>
  </si>
  <si>
    <t>530</t>
  </si>
  <si>
    <t>540</t>
  </si>
  <si>
    <t>Retained Earnings</t>
  </si>
  <si>
    <t>550</t>
  </si>
  <si>
    <t>560</t>
  </si>
  <si>
    <t>Accumulated Other Comprehensive Income (Loss)</t>
  </si>
  <si>
    <t>570</t>
  </si>
  <si>
    <t>Total Shareholders' Equity</t>
  </si>
  <si>
    <t>599</t>
  </si>
  <si>
    <t>Non-controlling Interests</t>
  </si>
  <si>
    <t>620</t>
  </si>
  <si>
    <t>Total Equity</t>
  </si>
  <si>
    <t>699</t>
  </si>
  <si>
    <t>TOTAL LIABILITIES AND EQUITY</t>
  </si>
  <si>
    <t>799</t>
  </si>
  <si>
    <t>Head Office Account</t>
  </si>
  <si>
    <t>810</t>
  </si>
  <si>
    <t>Reserves</t>
  </si>
  <si>
    <t>820</t>
  </si>
  <si>
    <t>(Specify)</t>
  </si>
  <si>
    <t>830</t>
  </si>
  <si>
    <t>840</t>
  </si>
  <si>
    <t>899</t>
  </si>
  <si>
    <t>20.010</t>
  </si>
  <si>
    <t>ASSETS</t>
  </si>
  <si>
    <t xml:space="preserve">                           </t>
  </si>
  <si>
    <t xml:space="preserve">                      </t>
  </si>
  <si>
    <t xml:space="preserve">                             </t>
  </si>
  <si>
    <t>Reference</t>
  </si>
  <si>
    <t>Current Period</t>
  </si>
  <si>
    <t>Prior Period</t>
  </si>
  <si>
    <t>Vested In</t>
  </si>
  <si>
    <t>Trust</t>
  </si>
  <si>
    <t>Assets held for sale</t>
  </si>
  <si>
    <t>Short Term Investments</t>
  </si>
  <si>
    <t>Accounts Receivable</t>
  </si>
  <si>
    <t>Policy/Certificate Loans</t>
  </si>
  <si>
    <t>200</t>
  </si>
  <si>
    <t>Bonds and Debentures</t>
  </si>
  <si>
    <t>250</t>
  </si>
  <si>
    <t>Mortgage Loans</t>
  </si>
  <si>
    <t>300</t>
  </si>
  <si>
    <t>Derivative Financial Instruments</t>
  </si>
  <si>
    <t>Reinsurance Assets</t>
  </si>
  <si>
    <t>Interests in Associates &amp; Joint Ventures</t>
  </si>
  <si>
    <t>Other Loans and Invested Assets</t>
  </si>
  <si>
    <t>600</t>
  </si>
  <si>
    <t>Investment in Subsidiaries</t>
  </si>
  <si>
    <t>750</t>
  </si>
  <si>
    <t>780</t>
  </si>
  <si>
    <t xml:space="preserve">Deferred Tax Assets </t>
  </si>
  <si>
    <t>800</t>
  </si>
  <si>
    <t>880</t>
  </si>
  <si>
    <t>2023.4</t>
  </si>
  <si>
    <t>(10)</t>
  </si>
  <si>
    <t>(14)</t>
  </si>
  <si>
    <t>(18)</t>
  </si>
  <si>
    <t>(29)</t>
  </si>
  <si>
    <t>(32)</t>
  </si>
  <si>
    <t>(36)</t>
  </si>
  <si>
    <t>(40)</t>
  </si>
  <si>
    <t>(44)</t>
  </si>
  <si>
    <t>(48)</t>
  </si>
  <si>
    <t>(59)</t>
  </si>
  <si>
    <t>099</t>
  </si>
  <si>
    <t>210</t>
  </si>
  <si>
    <t>230</t>
  </si>
  <si>
    <t>240</t>
  </si>
  <si>
    <t>610</t>
  </si>
  <si>
    <t>629</t>
  </si>
  <si>
    <t>659</t>
  </si>
  <si>
    <t>20.020</t>
  </si>
  <si>
    <t>LIABILITIES,  POLICYHOLDERS'  AND  SHAREHOLDERS'  EQUITY AND HEAD OFFICE ACCOUNT</t>
  </si>
  <si>
    <t xml:space="preserve">                         </t>
  </si>
  <si>
    <t>Prior Year</t>
  </si>
  <si>
    <t>Opening Prior</t>
  </si>
  <si>
    <t>Year Restated</t>
  </si>
  <si>
    <t>Liabilities</t>
  </si>
  <si>
    <t>005</t>
  </si>
  <si>
    <t>Actuarial Liabilities for Insurance Contracts</t>
  </si>
  <si>
    <t xml:space="preserve">Other Contract Liabilities </t>
  </si>
  <si>
    <t>Accounts Payable</t>
  </si>
  <si>
    <t>Mortgage Loans and Other Real Estate Encumbrances</t>
  </si>
  <si>
    <t>145</t>
  </si>
  <si>
    <t>Amounts Due in respect of Staff Pension Plans (not</t>
  </si>
  <si>
    <t>including amounts on line 145 above)</t>
  </si>
  <si>
    <t>Provisions and Other Liabilities</t>
  </si>
  <si>
    <t>Segregated Fund Liabilities</t>
  </si>
  <si>
    <t>280</t>
  </si>
  <si>
    <t>Total Liabilities</t>
  </si>
  <si>
    <t>389</t>
  </si>
  <si>
    <t>Participating Account  - Accumulated OCI (Loss)</t>
  </si>
  <si>
    <t>Non-Participating Account (Mutual Companies Only)</t>
  </si>
  <si>
    <t>Non-Participating Account  - Accumulated OCI (Loss)</t>
  </si>
  <si>
    <t>589</t>
  </si>
  <si>
    <t>Shareholders' Equity</t>
  </si>
  <si>
    <t>Capital Stock</t>
  </si>
  <si>
    <t>Other Capital</t>
  </si>
  <si>
    <t>640</t>
  </si>
  <si>
    <t>670</t>
  </si>
  <si>
    <t>700</t>
  </si>
  <si>
    <t>Shareholders' Accumulated OCI (Loss)</t>
  </si>
  <si>
    <t>740</t>
  </si>
  <si>
    <t>779</t>
  </si>
  <si>
    <t>829</t>
  </si>
  <si>
    <t>839</t>
  </si>
  <si>
    <t>Adjustment</t>
  </si>
  <si>
    <t>(12)</t>
  </si>
  <si>
    <t>(16)</t>
  </si>
  <si>
    <t>(22)</t>
  </si>
  <si>
    <t>(26)</t>
  </si>
  <si>
    <t>220</t>
  </si>
  <si>
    <t>20.021</t>
  </si>
  <si>
    <t>FRATERNAL BENEFIT SOCIETIES ONLY</t>
  </si>
  <si>
    <t>LIABILITIES, SURPLUS, HEAD OFFICE ACCOUNT AND</t>
  </si>
  <si>
    <t>ACCUMULATED OTHER COMPREHENSIVE INCOME (LOSS)</t>
  </si>
  <si>
    <t xml:space="preserve">                        </t>
  </si>
  <si>
    <t xml:space="preserve">Total </t>
  </si>
  <si>
    <t>Fraternal &amp;</t>
  </si>
  <si>
    <t>Prior</t>
  </si>
  <si>
    <t>Funds</t>
  </si>
  <si>
    <t>Other Funds</t>
  </si>
  <si>
    <t>Period</t>
  </si>
  <si>
    <t>Other Contract Liabilities</t>
  </si>
  <si>
    <t xml:space="preserve">Defined Benefit Pension Plan </t>
  </si>
  <si>
    <t>Amounts Due in respect of Staff Pension Plans</t>
  </si>
  <si>
    <t>(not including amounts on line 145 above)</t>
  </si>
  <si>
    <t>Surplus</t>
  </si>
  <si>
    <t>Accumulated Other Comprehensive Income  (Loss)</t>
  </si>
  <si>
    <t xml:space="preserve">TOTAL LIABILITIES, SURPLUS, HEAD OFFICE </t>
  </si>
  <si>
    <t xml:space="preserve"> AND ACCUMULATED OTHER COMPREHENSIVE INCOME (LOSS)</t>
  </si>
  <si>
    <t>370</t>
  </si>
  <si>
    <t>20.030</t>
  </si>
  <si>
    <t>STATEMENT OF INCOME</t>
  </si>
  <si>
    <t xml:space="preserve">                                    </t>
  </si>
  <si>
    <t>Revenue</t>
  </si>
  <si>
    <t>35.020</t>
  </si>
  <si>
    <t>Gross Premiums</t>
  </si>
  <si>
    <t>Premiums ceded</t>
  </si>
  <si>
    <t>45.020</t>
  </si>
  <si>
    <t>Net Premiums</t>
  </si>
  <si>
    <t>Gross Investment Income</t>
  </si>
  <si>
    <t>Less: Investment Expenses and Taxes</t>
  </si>
  <si>
    <t>23.010</t>
  </si>
  <si>
    <t>Net Investment Income</t>
  </si>
  <si>
    <t>Overlay approach adjustment for financial instruments (Reclass from P&amp;L to OCI) *</t>
  </si>
  <si>
    <t>075</t>
  </si>
  <si>
    <t>Share of Income(Loss) of Associates &amp; Joint Ventures</t>
  </si>
  <si>
    <t>Fee Income</t>
  </si>
  <si>
    <t>23.030</t>
  </si>
  <si>
    <t>Other Revenue</t>
  </si>
  <si>
    <t>Fraternal and Other Fund Revenues</t>
  </si>
  <si>
    <t>Total Revenue</t>
  </si>
  <si>
    <t>Policy/Certificate Benefits and Expenses</t>
  </si>
  <si>
    <t>Policyholder/Certificateholder Benefits</t>
  </si>
  <si>
    <t>260</t>
  </si>
  <si>
    <t>Benefits ceded</t>
  </si>
  <si>
    <t>270</t>
  </si>
  <si>
    <t>Gross Changes to Actuarial Liabilities</t>
  </si>
  <si>
    <t>Normal</t>
  </si>
  <si>
    <t>Basis Change</t>
  </si>
  <si>
    <t>Gross Changes to Other Contract Liabilities</t>
  </si>
  <si>
    <t>342</t>
  </si>
  <si>
    <t>344</t>
  </si>
  <si>
    <t>Changes in Actuarial and Other Contract Liabilities Ceded</t>
  </si>
  <si>
    <t xml:space="preserve">   Normal</t>
  </si>
  <si>
    <t xml:space="preserve">   Basis Change</t>
  </si>
  <si>
    <t>380</t>
  </si>
  <si>
    <t>Policyholder/Certificateholder Dividends</t>
  </si>
  <si>
    <t>360</t>
  </si>
  <si>
    <t>Experience Rating Refunds</t>
  </si>
  <si>
    <t>390</t>
  </si>
  <si>
    <t>Transfer to and (Transfer from) Other Funds</t>
  </si>
  <si>
    <t>Gross Commissions</t>
  </si>
  <si>
    <t>460</t>
  </si>
  <si>
    <t>Commissions Ceded</t>
  </si>
  <si>
    <t>470</t>
  </si>
  <si>
    <t>Interest on Policyholder/Certificateholder Amounts on Deposit</t>
  </si>
  <si>
    <t>480</t>
  </si>
  <si>
    <t>Interest Expense and Finance costs</t>
  </si>
  <si>
    <t>General Expenses and Taxes (excl. income taxes)</t>
  </si>
  <si>
    <t>Other Expenses</t>
  </si>
  <si>
    <t>Fraternal and Other Fund Expenses</t>
  </si>
  <si>
    <t>580</t>
  </si>
  <si>
    <t>Total Benefits and Expenses</t>
  </si>
  <si>
    <t>649</t>
  </si>
  <si>
    <t>Income Before Income Tax</t>
  </si>
  <si>
    <t>669</t>
  </si>
  <si>
    <t>Provision for Income Taxes</t>
  </si>
  <si>
    <t xml:space="preserve">Current </t>
  </si>
  <si>
    <t xml:space="preserve">Deferred </t>
  </si>
  <si>
    <t>710</t>
  </si>
  <si>
    <t>Income Before the following:</t>
  </si>
  <si>
    <t>749</t>
  </si>
  <si>
    <t xml:space="preserve">Discontinued Operations </t>
  </si>
  <si>
    <t xml:space="preserve">(net of Income Taxes of $________) </t>
  </si>
  <si>
    <t>Net Income</t>
  </si>
  <si>
    <t>859</t>
  </si>
  <si>
    <t>Attributable to Participating Policyholders/Certificateholders</t>
  </si>
  <si>
    <t>870</t>
  </si>
  <si>
    <t>Net Income after Attribution to Participating Policyholders/Certificateholders</t>
  </si>
  <si>
    <t>Attributable to Fraternal and Other Fund Account</t>
  </si>
  <si>
    <t>980</t>
  </si>
  <si>
    <t>Insurance Fund</t>
  </si>
  <si>
    <t>989</t>
  </si>
  <si>
    <t>Attributable to:</t>
  </si>
  <si>
    <t>900</t>
  </si>
  <si>
    <t>Equity Holders</t>
  </si>
  <si>
    <t>920</t>
  </si>
  <si>
    <t>(23)</t>
  </si>
  <si>
    <t>149</t>
  </si>
  <si>
    <t>429</t>
  </si>
  <si>
    <t>559</t>
  </si>
  <si>
    <t>20.022</t>
  </si>
  <si>
    <t>Provision for Credit Losses</t>
  </si>
  <si>
    <t>Investment Return</t>
  </si>
  <si>
    <t>630</t>
  </si>
  <si>
    <t>STATEMENT OF POLICYHOLDERS' EQUITY IN PARTICIPATING ACCOUNT</t>
  </si>
  <si>
    <t xml:space="preserve"> Page</t>
  </si>
  <si>
    <t>Opening Balance of Prior Year as previously reported</t>
  </si>
  <si>
    <t>Restated balance of Prior Year</t>
  </si>
  <si>
    <t>Adjustments</t>
  </si>
  <si>
    <t>Share of Net Income (Loss)</t>
  </si>
  <si>
    <t>Transfers from (to) Retained Earnings (Stock companies only)</t>
  </si>
  <si>
    <t>Transfers from (to) Non-Par Account (Non-stock)</t>
  </si>
  <si>
    <t>End of Year</t>
  </si>
  <si>
    <t>STATEMENT OF POLICYHOLDERS' EQUITY IN NON-PARTICIPATING ACCOUNT (NON-STOCK)</t>
  </si>
  <si>
    <t>340</t>
  </si>
  <si>
    <t>400</t>
  </si>
  <si>
    <t>Transfers from (to) Par Account</t>
  </si>
  <si>
    <t>STATEMENT OF RESIDUAL INTEREST - POLICYHOLDERS' EQUITY</t>
  </si>
  <si>
    <t xml:space="preserve">Reference </t>
  </si>
  <si>
    <t>575</t>
  </si>
  <si>
    <t>Transfers from (to) Non-Par Account</t>
  </si>
  <si>
    <t>590</t>
  </si>
  <si>
    <t>STATEMENT OF RESIDUAL INTEREST - LIABILITIES</t>
  </si>
  <si>
    <t>720</t>
  </si>
  <si>
    <t>730</t>
  </si>
  <si>
    <t>760</t>
  </si>
  <si>
    <t>775</t>
  </si>
  <si>
    <t>790</t>
  </si>
  <si>
    <t>20.041</t>
  </si>
  <si>
    <t>CONSOLIDATED  FINANCIAL  STATEMENTS</t>
  </si>
  <si>
    <t>STATEMENT  OF  SURPLUS</t>
  </si>
  <si>
    <t xml:space="preserve">                    </t>
  </si>
  <si>
    <t xml:space="preserve">                  </t>
  </si>
  <si>
    <t>Fraternal</t>
  </si>
  <si>
    <t>Insurance</t>
  </si>
  <si>
    <t>and Other</t>
  </si>
  <si>
    <t>Current</t>
  </si>
  <si>
    <t>Fund</t>
  </si>
  <si>
    <t>Year</t>
  </si>
  <si>
    <t>(11)</t>
  </si>
  <si>
    <t>(13)</t>
  </si>
  <si>
    <t>Beginning of Year</t>
  </si>
  <si>
    <t>Net Income (Loss)</t>
  </si>
  <si>
    <t>Other Comprehensive Income (Loss)</t>
  </si>
  <si>
    <t>20.042</t>
  </si>
  <si>
    <t>COMPREHENSIVE INCOME (LOSS), and</t>
  </si>
  <si>
    <t xml:space="preserve">                </t>
  </si>
  <si>
    <t xml:space="preserve">                                                                                                                     </t>
  </si>
  <si>
    <t>Comprehensive Income (Loss)</t>
  </si>
  <si>
    <t>Other Comprehensive Income (Loss):</t>
  </si>
  <si>
    <t>Items that may be reclassified subsequently to Net Income:</t>
  </si>
  <si>
    <t>FVOCI</t>
  </si>
  <si>
    <t>Change in Unrealized Gains and Losses:</t>
  </si>
  <si>
    <t>Loans</t>
  </si>
  <si>
    <t xml:space="preserve"> Equities (IAS 39)</t>
  </si>
  <si>
    <t>Reclassification of (Gains) Losses to Net Income</t>
  </si>
  <si>
    <t>Overlay approach *</t>
  </si>
  <si>
    <t>Change in Unrealized Gains and Losses related to overlay approach  for financial instruments</t>
  </si>
  <si>
    <t>Unrealized Gains and Losses</t>
  </si>
  <si>
    <t>Reclassification of (Gains) Losses from Net Income</t>
  </si>
  <si>
    <t>225</t>
  </si>
  <si>
    <t xml:space="preserve">Derivatives Designated as Cash Flow Hedges  </t>
  </si>
  <si>
    <t>Change in Unrealized Gains and Losses</t>
  </si>
  <si>
    <t>Foreign Currency Translation</t>
  </si>
  <si>
    <t>Impact of Hedging</t>
  </si>
  <si>
    <t>Share of Other Comprehensive Income of Associates &amp; Joint Ventures</t>
  </si>
  <si>
    <t>445</t>
  </si>
  <si>
    <t>Subtotal of items that may be reclassified susequently to Net Income</t>
  </si>
  <si>
    <t>449</t>
  </si>
  <si>
    <t>Items that will not be reclassified subsequently to Net Income:</t>
  </si>
  <si>
    <t>FVOCI:</t>
  </si>
  <si>
    <t>- Equities (IFRS 9)</t>
  </si>
  <si>
    <t>465</t>
  </si>
  <si>
    <t>Revaluation Surplus</t>
  </si>
  <si>
    <t>455</t>
  </si>
  <si>
    <t>Remeasurements of Defined Benefit Plans</t>
  </si>
  <si>
    <t>Subtotal of items that will not be reclassified subsequently to Net Income</t>
  </si>
  <si>
    <t>489</t>
  </si>
  <si>
    <t>Total Other Comprehensive Income (Loss)</t>
  </si>
  <si>
    <t>Total Comprehensive Income (Loss)</t>
  </si>
  <si>
    <t xml:space="preserve">Participating Policyholders/Certificateholders </t>
  </si>
  <si>
    <t>615</t>
  </si>
  <si>
    <t>Accumulated Gains (Losses) net of tax,on:</t>
  </si>
  <si>
    <t>- Equities (IAS 39)</t>
  </si>
  <si>
    <t>770</t>
  </si>
  <si>
    <t>Overlay Approach *</t>
  </si>
  <si>
    <t>Derivatives Designated as Cash Flow Hedges</t>
  </si>
  <si>
    <t>Foreign Currency (Net of Hedging Activities)</t>
  </si>
  <si>
    <t>860</t>
  </si>
  <si>
    <t>845</t>
  </si>
  <si>
    <t>Subtotal of items that may be reclassified subsequently to Net Income</t>
  </si>
  <si>
    <t>849</t>
  </si>
  <si>
    <t>865</t>
  </si>
  <si>
    <t>855</t>
  </si>
  <si>
    <t>889</t>
  </si>
  <si>
    <t>Balance at end of Year</t>
  </si>
  <si>
    <t>20.054</t>
  </si>
  <si>
    <t>STATEMENT OF CHANGES IN EQUITY</t>
  </si>
  <si>
    <t xml:space="preserve">                                                        </t>
  </si>
  <si>
    <t>Share</t>
  </si>
  <si>
    <t xml:space="preserve">Contributed </t>
  </si>
  <si>
    <t xml:space="preserve">Nuclear and </t>
  </si>
  <si>
    <t>Retained</t>
  </si>
  <si>
    <t>Cash Flow</t>
  </si>
  <si>
    <t xml:space="preserve">Foreign </t>
  </si>
  <si>
    <t>Revaluation</t>
  </si>
  <si>
    <t>Share of</t>
  </si>
  <si>
    <t>Remeasurements</t>
  </si>
  <si>
    <t xml:space="preserve">Insurance </t>
  </si>
  <si>
    <t>Non-controlling</t>
  </si>
  <si>
    <t>Earnings</t>
  </si>
  <si>
    <t>Hedges</t>
  </si>
  <si>
    <t xml:space="preserve">Currency </t>
  </si>
  <si>
    <t>OCI of</t>
  </si>
  <si>
    <t>of Defined</t>
  </si>
  <si>
    <t xml:space="preserve">Finance </t>
  </si>
  <si>
    <t>AOCI</t>
  </si>
  <si>
    <t>Shareholder's</t>
  </si>
  <si>
    <t>Policyholders</t>
  </si>
  <si>
    <t>Interests</t>
  </si>
  <si>
    <t>Equity</t>
  </si>
  <si>
    <t>Financial</t>
  </si>
  <si>
    <t>Translation</t>
  </si>
  <si>
    <t xml:space="preserve">Benefit Pension </t>
  </si>
  <si>
    <t xml:space="preserve">Reserve from </t>
  </si>
  <si>
    <t>Assets</t>
  </si>
  <si>
    <t xml:space="preserve"> Accounted</t>
  </si>
  <si>
    <t>Plans</t>
  </si>
  <si>
    <t xml:space="preserve"> Investees</t>
  </si>
  <si>
    <t>Contracts</t>
  </si>
  <si>
    <t>Held</t>
  </si>
  <si>
    <t>(08)</t>
  </si>
  <si>
    <t>(25)</t>
  </si>
  <si>
    <t>(38)</t>
  </si>
  <si>
    <t>(41)</t>
  </si>
  <si>
    <t>(42)</t>
  </si>
  <si>
    <t>(49)</t>
  </si>
  <si>
    <t>(50)</t>
  </si>
  <si>
    <t>(54)</t>
  </si>
  <si>
    <t>(56)</t>
  </si>
  <si>
    <t>(60)</t>
  </si>
  <si>
    <t>Changes in Equity for Prior Period</t>
  </si>
  <si>
    <t xml:space="preserve">   Total Comprehensive Income for the year (Restated)</t>
  </si>
  <si>
    <t>049</t>
  </si>
  <si>
    <t>Issue of Share Capital</t>
  </si>
  <si>
    <t>Transfers from (to) Retained Earnings</t>
  </si>
  <si>
    <t>Dividends</t>
  </si>
  <si>
    <t>Preferred</t>
  </si>
  <si>
    <t>Common</t>
  </si>
  <si>
    <t>Restated Balance at End of Prior Year</t>
  </si>
  <si>
    <t>Opening Balance of Current Year</t>
  </si>
  <si>
    <t>Changes in Equity for Current Period</t>
  </si>
  <si>
    <t xml:space="preserve">   Total Comprehensive Income for the Period</t>
  </si>
  <si>
    <t>249</t>
  </si>
  <si>
    <t>Balance at End of Current Period</t>
  </si>
  <si>
    <t>Memo items</t>
  </si>
  <si>
    <t>Impact of initial application of IFRS 17</t>
  </si>
  <si>
    <t>Impact of initial application of IFRS 9</t>
  </si>
  <si>
    <t>21.012</t>
  </si>
  <si>
    <t>CONSOLIDATED</t>
  </si>
  <si>
    <t>SUMMARY  OF  INVESTMENTS</t>
  </si>
  <si>
    <t>(Vested in Trust)**</t>
  </si>
  <si>
    <t xml:space="preserve">Fair Value </t>
  </si>
  <si>
    <t>Fair Value</t>
  </si>
  <si>
    <t xml:space="preserve">Cash Flow </t>
  </si>
  <si>
    <t>Amortized Cost</t>
  </si>
  <si>
    <t xml:space="preserve">Balance Sheet
</t>
  </si>
  <si>
    <t>Provisions including Expected Credit Loss (ECL)</t>
  </si>
  <si>
    <t xml:space="preserve">Impaired </t>
  </si>
  <si>
    <t xml:space="preserve">Market Value of </t>
  </si>
  <si>
    <t xml:space="preserve">Balance Sheet </t>
  </si>
  <si>
    <t xml:space="preserve">Through Profit </t>
  </si>
  <si>
    <t xml:space="preserve">Through Other </t>
  </si>
  <si>
    <t xml:space="preserve"> Hedges (FV)</t>
  </si>
  <si>
    <t xml:space="preserve">Option*/ </t>
  </si>
  <si>
    <t>Value</t>
  </si>
  <si>
    <t xml:space="preserve">    Stage I    </t>
  </si>
  <si>
    <t xml:space="preserve">    Stage II    </t>
  </si>
  <si>
    <t xml:space="preserve">    Stage III    </t>
  </si>
  <si>
    <t xml:space="preserve">    Total    </t>
  </si>
  <si>
    <t xml:space="preserve">Amount (Before </t>
  </si>
  <si>
    <t>Column (30)</t>
  </si>
  <si>
    <t xml:space="preserve">Value of Assets </t>
  </si>
  <si>
    <t xml:space="preserve">or Loss </t>
  </si>
  <si>
    <t>Comprehensive</t>
  </si>
  <si>
    <t>Investment</t>
  </si>
  <si>
    <t>Col. 05+10+15</t>
  </si>
  <si>
    <t>Provisions)</t>
  </si>
  <si>
    <t xml:space="preserve">Used to Back </t>
  </si>
  <si>
    <t>(FVTPL)</t>
  </si>
  <si>
    <t xml:space="preserve"> Income (FVOCI)</t>
  </si>
  <si>
    <t xml:space="preserve"> Properties Fair </t>
  </si>
  <si>
    <t>+20+25+30</t>
  </si>
  <si>
    <t>Index Linked</t>
  </si>
  <si>
    <t xml:space="preserve"> Products</t>
  </si>
  <si>
    <t>(21)</t>
  </si>
  <si>
    <t>(31)</t>
  </si>
  <si>
    <t>(52)</t>
  </si>
  <si>
    <t>(53)</t>
  </si>
  <si>
    <t>(55)</t>
  </si>
  <si>
    <t>(70)</t>
  </si>
  <si>
    <t>Government - Federal</t>
  </si>
  <si>
    <t>Investment Grade</t>
  </si>
  <si>
    <t>045</t>
  </si>
  <si>
    <t>Government - Provincial</t>
  </si>
  <si>
    <t>055</t>
  </si>
  <si>
    <t>Below Investment Grade</t>
  </si>
  <si>
    <t>Municipal, Public Authority, Schools</t>
  </si>
  <si>
    <t>Corporate - Public:</t>
  </si>
  <si>
    <t>Corporate - Private:</t>
  </si>
  <si>
    <t>Total Bonds and Debentures</t>
  </si>
  <si>
    <t>479</t>
  </si>
  <si>
    <t>500</t>
  </si>
  <si>
    <t>Fixed Term</t>
  </si>
  <si>
    <t>Equity Preferred</t>
  </si>
  <si>
    <t>Total Preferred Shares</t>
  </si>
  <si>
    <t>Total Common Shares</t>
  </si>
  <si>
    <t>Total Shares</t>
  </si>
  <si>
    <t>679</t>
  </si>
  <si>
    <t>Other Loans</t>
  </si>
  <si>
    <t>Other Invested Assets</t>
  </si>
  <si>
    <t>Total Investments</t>
  </si>
  <si>
    <t>21.020</t>
  </si>
  <si>
    <t>SUMMARY OF PROVISIONS</t>
  </si>
  <si>
    <t>Reversal</t>
  </si>
  <si>
    <t xml:space="preserve"> Provisions</t>
  </si>
  <si>
    <t>of previous</t>
  </si>
  <si>
    <t xml:space="preserve">  Current Year End (Including ECL)</t>
  </si>
  <si>
    <t>Provisions</t>
  </si>
  <si>
    <t>Additional</t>
  </si>
  <si>
    <t>Impairment</t>
  </si>
  <si>
    <t>Writedowns</t>
  </si>
  <si>
    <t>Charges</t>
  </si>
  <si>
    <t>Period End</t>
  </si>
  <si>
    <t>(57)</t>
  </si>
  <si>
    <t>(58)</t>
  </si>
  <si>
    <t>(71)</t>
  </si>
  <si>
    <t>(76)</t>
  </si>
  <si>
    <t>Bonds &amp; Debentures</t>
  </si>
  <si>
    <t>Real Estate</t>
  </si>
  <si>
    <t>21.030</t>
  </si>
  <si>
    <t>CORPORATE INVESTMENTS BY SECTOR</t>
  </si>
  <si>
    <t>Bonds, Preferred and Common Shares</t>
  </si>
  <si>
    <t>($'000)</t>
  </si>
  <si>
    <t>Balance</t>
  </si>
  <si>
    <t>Market</t>
  </si>
  <si>
    <t>Sector*</t>
  </si>
  <si>
    <t>Sheet Value</t>
  </si>
  <si>
    <t>Bloomberg/(GICS)</t>
  </si>
  <si>
    <t>Col. 01+21+31</t>
  </si>
  <si>
    <t>Col. 06+26+36</t>
  </si>
  <si>
    <t>Energy</t>
  </si>
  <si>
    <t>Canada</t>
  </si>
  <si>
    <t>011</t>
  </si>
  <si>
    <t>U.S.A.</t>
  </si>
  <si>
    <t>Basic Materials/(Materials)</t>
  </si>
  <si>
    <t>061</t>
  </si>
  <si>
    <t>062</t>
  </si>
  <si>
    <t>Industrial</t>
  </si>
  <si>
    <t>111</t>
  </si>
  <si>
    <t>112</t>
  </si>
  <si>
    <t>Consumer Cyclical/(Discretionary)</t>
  </si>
  <si>
    <t>161</t>
  </si>
  <si>
    <t>162</t>
  </si>
  <si>
    <t>Consumer Non-Cyclical/(Staples)</t>
  </si>
  <si>
    <t>211</t>
  </si>
  <si>
    <t>212</t>
  </si>
  <si>
    <t>Diversified/(Health Care)</t>
  </si>
  <si>
    <t>261</t>
  </si>
  <si>
    <t>262</t>
  </si>
  <si>
    <t>311</t>
  </si>
  <si>
    <t>312</t>
  </si>
  <si>
    <t>349</t>
  </si>
  <si>
    <t>Technology/(Information Technology)</t>
  </si>
  <si>
    <t>361</t>
  </si>
  <si>
    <t>362</t>
  </si>
  <si>
    <t>Communications/(Telecommunications)</t>
  </si>
  <si>
    <t>411</t>
  </si>
  <si>
    <t>412</t>
  </si>
  <si>
    <t>Utilities</t>
  </si>
  <si>
    <t>461</t>
  </si>
  <si>
    <t>462</t>
  </si>
  <si>
    <t>511</t>
  </si>
  <si>
    <t>512</t>
  </si>
  <si>
    <t>549</t>
  </si>
  <si>
    <t>Total - All Sectors</t>
  </si>
  <si>
    <t>819</t>
  </si>
  <si>
    <t xml:space="preserve">* Sector based on either the Bloomberg or GICS Sector Classification System.  Specify Classification System Used _____________________ </t>
  </si>
  <si>
    <t>(Note for Fraternal Benefit Societies:  Include Insurance Funds only on this page)</t>
  </si>
  <si>
    <t xml:space="preserve">Source: MSA Researcher P&amp;C Software. © MSA Research Inc. Provided to end user under license. Not for resale or widespread redistribution. </t>
  </si>
  <si>
    <t>21.040</t>
  </si>
  <si>
    <t/>
  </si>
  <si>
    <t>SIGNIFICANT EXPOSURES</t>
  </si>
  <si>
    <t>by Group of Companies*</t>
  </si>
  <si>
    <t>Name of Group</t>
  </si>
  <si>
    <t>Bonds and</t>
  </si>
  <si>
    <t xml:space="preserve">Mortgage </t>
  </si>
  <si>
    <t xml:space="preserve">Common </t>
  </si>
  <si>
    <t>Reinsurance</t>
  </si>
  <si>
    <t>Debentures</t>
  </si>
  <si>
    <t>Shares</t>
  </si>
  <si>
    <t xml:space="preserve">and </t>
  </si>
  <si>
    <t>Ceded</t>
  </si>
  <si>
    <t>*Exposures to individual corporations or a group of related companies where the total amount invested,</t>
  </si>
  <si>
    <t xml:space="preserve">advanced and/or reinsured exceeds 5% of the Insurer's equity (2.5% for Quebec).  Include investments in and loans </t>
  </si>
  <si>
    <t xml:space="preserve">to controlling shareholders, whether individuals or corporations. </t>
  </si>
  <si>
    <t>21.050</t>
  </si>
  <si>
    <t xml:space="preserve">CONSOLIDATED </t>
  </si>
  <si>
    <t>MORTGAGE LOANS</t>
  </si>
  <si>
    <t xml:space="preserve">                   </t>
  </si>
  <si>
    <t xml:space="preserve"> </t>
  </si>
  <si>
    <t>Unsatisfactory Loans</t>
  </si>
  <si>
    <t>Category</t>
  </si>
  <si>
    <t>Number of</t>
  </si>
  <si>
    <t>Restructured</t>
  </si>
  <si>
    <t>Impaired</t>
  </si>
  <si>
    <t>Mortgages</t>
  </si>
  <si>
    <t>Sheet</t>
  </si>
  <si>
    <t>Delinquent</t>
  </si>
  <si>
    <t>Unsatisfactory</t>
  </si>
  <si>
    <t>&lt; 90 Days</t>
  </si>
  <si>
    <t>&gt; 90 days</t>
  </si>
  <si>
    <t>Before</t>
  </si>
  <si>
    <t>but not</t>
  </si>
  <si>
    <t>(Col. 11+16</t>
  </si>
  <si>
    <t>designated</t>
  </si>
  <si>
    <t>+21+26)</t>
  </si>
  <si>
    <t>impaired</t>
  </si>
  <si>
    <t>INSURED</t>
  </si>
  <si>
    <t>UNINSURED</t>
  </si>
  <si>
    <t>Single Residential</t>
  </si>
  <si>
    <t xml:space="preserve">Multiple residential </t>
  </si>
  <si>
    <t>Office</t>
  </si>
  <si>
    <t>Retail Stores</t>
  </si>
  <si>
    <t>Hotel</t>
  </si>
  <si>
    <t xml:space="preserve">TOTAL </t>
  </si>
  <si>
    <t>Owner-occupied</t>
  </si>
  <si>
    <t>701</t>
  </si>
  <si>
    <t>Investor-owned mortgages</t>
  </si>
  <si>
    <t>706</t>
  </si>
  <si>
    <t>Second and subsequent</t>
  </si>
  <si>
    <t>mortgage loans</t>
  </si>
  <si>
    <t>21.060</t>
  </si>
  <si>
    <t>MORTGAGE  LOANS  -  25  LARGEST  UNINSURED</t>
  </si>
  <si>
    <t>Name of Borrower</t>
  </si>
  <si>
    <t>Amount of</t>
  </si>
  <si>
    <t>Security</t>
  </si>
  <si>
    <t>of Loan</t>
  </si>
  <si>
    <t>Cumulative</t>
  </si>
  <si>
    <t>Address of</t>
  </si>
  <si>
    <t>Property</t>
  </si>
  <si>
    <t>Market Value</t>
  </si>
  <si>
    <t>(Before</t>
  </si>
  <si>
    <t>Type**</t>
  </si>
  <si>
    <t>of Property</t>
  </si>
  <si>
    <t>Encumbrances</t>
  </si>
  <si>
    <t>Appraised</t>
  </si>
  <si>
    <t>(46)</t>
  </si>
  <si>
    <t>(51)</t>
  </si>
  <si>
    <t>Total 25 largest</t>
  </si>
  <si>
    <t>929</t>
  </si>
  <si>
    <t>Total excluding those held</t>
  </si>
  <si>
    <t xml:space="preserve"> by subsidiaries</t>
  </si>
  <si>
    <t>* Indicate by asterisk mortgaged properties owned by subsidiaries.</t>
  </si>
  <si>
    <t>** Property Type defined in instructions.</t>
  </si>
  <si>
    <t>21.080</t>
  </si>
  <si>
    <t xml:space="preserve">INVESTMENT PROPERTIES &amp; OWN USE PROPERTY AND EQUIPMENT </t>
  </si>
  <si>
    <t>Address of Property</t>
  </si>
  <si>
    <t>Additions</t>
  </si>
  <si>
    <t>Sum of</t>
  </si>
  <si>
    <t>Details of Appraisal</t>
  </si>
  <si>
    <t>Gains</t>
  </si>
  <si>
    <t>Foreign</t>
  </si>
  <si>
    <t>Amortization</t>
  </si>
  <si>
    <t>Mortgage</t>
  </si>
  <si>
    <t>(including Country)</t>
  </si>
  <si>
    <t>(Deletions)</t>
  </si>
  <si>
    <t xml:space="preserve">Capital </t>
  </si>
  <si>
    <t>Year of</t>
  </si>
  <si>
    <t>Adjusted</t>
  </si>
  <si>
    <t>Gains(losses)</t>
  </si>
  <si>
    <t>(losses)</t>
  </si>
  <si>
    <t>Currency</t>
  </si>
  <si>
    <t>Individual</t>
  </si>
  <si>
    <t>During</t>
  </si>
  <si>
    <t>(Writedowns)</t>
  </si>
  <si>
    <t>Appraisal</t>
  </si>
  <si>
    <t>reported as</t>
  </si>
  <si>
    <t>reported in</t>
  </si>
  <si>
    <t>and</t>
  </si>
  <si>
    <t>Beg. of</t>
  </si>
  <si>
    <t>Since Last</t>
  </si>
  <si>
    <t>income</t>
  </si>
  <si>
    <t>revaluation</t>
  </si>
  <si>
    <t>before</t>
  </si>
  <si>
    <t>(36 + 46)</t>
  </si>
  <si>
    <t>surplus</t>
  </si>
  <si>
    <t>(21+26+</t>
  </si>
  <si>
    <t>+61-64</t>
  </si>
  <si>
    <t>(61)</t>
  </si>
  <si>
    <t>(64)</t>
  </si>
  <si>
    <t>(66)</t>
  </si>
  <si>
    <t>(81)</t>
  </si>
  <si>
    <t>All Others</t>
  </si>
  <si>
    <t>Total Investment Properties</t>
  </si>
  <si>
    <t>089</t>
  </si>
  <si>
    <t>Own Use Properties</t>
  </si>
  <si>
    <t>All Other Own Use Properties</t>
  </si>
  <si>
    <t>Total Own Use Properties</t>
  </si>
  <si>
    <t>159</t>
  </si>
  <si>
    <t>Equipment</t>
  </si>
  <si>
    <r>
      <rPr>
        <sz val="10"/>
        <rFont val="Arial"/>
        <family val="2"/>
      </rPr>
      <t>Total Own Use Properties &amp; Equipment</t>
    </r>
  </si>
  <si>
    <t>Total Foreclosed Property Held for Sale</t>
  </si>
  <si>
    <t>Total excluding those held by subsidiaries</t>
  </si>
  <si>
    <t>*   Property type defined in instructions.</t>
  </si>
  <si>
    <t>21.110</t>
  </si>
  <si>
    <t>DERIVATIVE  INSTRUMENTS  RISK  PROFILE</t>
  </si>
  <si>
    <t>Gross Notional Principal Amount at year end</t>
  </si>
  <si>
    <t>Credit Risk**</t>
  </si>
  <si>
    <t>Notional</t>
  </si>
  <si>
    <t>Remaining Term of Exposure</t>
  </si>
  <si>
    <t>(Positive</t>
  </si>
  <si>
    <t>Amount in</t>
  </si>
  <si>
    <t>Over the</t>
  </si>
  <si>
    <t>Amount</t>
  </si>
  <si>
    <t>Mark to</t>
  </si>
  <si>
    <t>Credit</t>
  </si>
  <si>
    <t>Life Insurer/</t>
  </si>
  <si>
    <t>Counter</t>
  </si>
  <si>
    <t>held for</t>
  </si>
  <si>
    <t>Less than</t>
  </si>
  <si>
    <t>Over</t>
  </si>
  <si>
    <t>Equivalent</t>
  </si>
  <si>
    <t>Trading</t>
  </si>
  <si>
    <t>1 Year</t>
  </si>
  <si>
    <t>1 - 5 Years</t>
  </si>
  <si>
    <t>5 Years</t>
  </si>
  <si>
    <t>Exposure)</t>
  </si>
  <si>
    <t>(07)</t>
  </si>
  <si>
    <t>(17)</t>
  </si>
  <si>
    <t>(27)</t>
  </si>
  <si>
    <t>(37)</t>
  </si>
  <si>
    <t>(47)</t>
  </si>
  <si>
    <t>Interest Rate Contracts:</t>
  </si>
  <si>
    <t>Forward rate agreements</t>
  </si>
  <si>
    <t>Futures contracts</t>
  </si>
  <si>
    <t>Swap contracts</t>
  </si>
  <si>
    <t>Options purchased</t>
  </si>
  <si>
    <t>Options written</t>
  </si>
  <si>
    <t>Subtotal</t>
  </si>
  <si>
    <t>Foreign Exchange Contracts:</t>
  </si>
  <si>
    <t>Foreign exchange spot</t>
  </si>
  <si>
    <t>and forward contracts</t>
  </si>
  <si>
    <t>Other:</t>
  </si>
  <si>
    <t>Equity Related</t>
  </si>
  <si>
    <t>Commodity Related</t>
  </si>
  <si>
    <t>Credit Default Instruments</t>
  </si>
  <si>
    <t>325</t>
  </si>
  <si>
    <t>Adjustment for master</t>
  </si>
  <si>
    <t>netting agreements</t>
  </si>
  <si>
    <t>Total - Net of Adjustment</t>
  </si>
  <si>
    <t>*Legend - Risk Role</t>
  </si>
  <si>
    <t>**  Refer to instructions regarding netting of amounts</t>
  </si>
  <si>
    <t>1. Hedging</t>
  </si>
  <si>
    <t>2. Trading</t>
  </si>
  <si>
    <t>3. Market-maker</t>
  </si>
  <si>
    <t>4. Other</t>
  </si>
  <si>
    <t>21.120</t>
  </si>
  <si>
    <t>DERIVATIVE INSTRUMENTS RISK PROFILE</t>
  </si>
  <si>
    <t>GROSS/NET MARK TO MARKET EXPOSURES</t>
  </si>
  <si>
    <t xml:space="preserve">                       </t>
  </si>
  <si>
    <t>I.</t>
  </si>
  <si>
    <t>Total Net Positive Mark to Market Exposures by Credit Rating and Contract Class</t>
  </si>
  <si>
    <t>Interest Rate Contracts</t>
  </si>
  <si>
    <t>Foreign Exchange Contracts</t>
  </si>
  <si>
    <t>Equity Contracts</t>
  </si>
  <si>
    <t>Commodity Contracts</t>
  </si>
  <si>
    <t>Related</t>
  </si>
  <si>
    <t>Arm's Length</t>
  </si>
  <si>
    <t>AAA</t>
  </si>
  <si>
    <t>AA</t>
  </si>
  <si>
    <t xml:space="preserve">A </t>
  </si>
  <si>
    <t>BBB</t>
  </si>
  <si>
    <t>Below BBB</t>
  </si>
  <si>
    <t>Unrated</t>
  </si>
  <si>
    <t>II.</t>
  </si>
  <si>
    <t>Total Gross Positive Mark to Market Exposures by Credit Rating and Contract Class</t>
  </si>
  <si>
    <t xml:space="preserve">AA </t>
  </si>
  <si>
    <t>III.</t>
  </si>
  <si>
    <t>Identify the five largest net positive mark to market exposure amounts by arm's length counterparty regardless of contract class.</t>
  </si>
  <si>
    <t>Beside each of those five identify the current counterparty credit rating.</t>
  </si>
  <si>
    <t>Type</t>
  </si>
  <si>
    <t>Company Name</t>
  </si>
  <si>
    <t>Net Positive Mark to Market</t>
  </si>
  <si>
    <t>Rating</t>
  </si>
  <si>
    <t>(62)</t>
  </si>
  <si>
    <t>(72)</t>
  </si>
  <si>
    <t>290</t>
  </si>
  <si>
    <t>21.130</t>
  </si>
  <si>
    <t>SUBSTANTIAL  INVESTMENTS*</t>
  </si>
  <si>
    <t>(Greater than or Equal to 10% of Voting Shares)</t>
  </si>
  <si>
    <t xml:space="preserve">                               </t>
  </si>
  <si>
    <t>Bonds,</t>
  </si>
  <si>
    <t>Guarantees</t>
  </si>
  <si>
    <t>Equity of</t>
  </si>
  <si>
    <t>% of</t>
  </si>
  <si>
    <t>Assets of</t>
  </si>
  <si>
    <t>Corporation</t>
  </si>
  <si>
    <t>Voting</t>
  </si>
  <si>
    <t>and Loans</t>
  </si>
  <si>
    <t>in</t>
  </si>
  <si>
    <t>Rights</t>
  </si>
  <si>
    <t>Attached</t>
  </si>
  <si>
    <t>at cost</t>
  </si>
  <si>
    <t>to Shares</t>
  </si>
  <si>
    <t>(Col 22+27)</t>
  </si>
  <si>
    <t>*Excluding Investments in Subsidiaries and Affiliates</t>
  </si>
  <si>
    <t>21.150</t>
  </si>
  <si>
    <t>ACCOUNTS  RECEIVABLE</t>
  </si>
  <si>
    <t>Amount Due</t>
  </si>
  <si>
    <t>Provision for</t>
  </si>
  <si>
    <t>In Arrears</t>
  </si>
  <si>
    <t>Unpaid</t>
  </si>
  <si>
    <t>Balances</t>
  </si>
  <si>
    <t>(09)</t>
  </si>
  <si>
    <t>Name of Related Party</t>
  </si>
  <si>
    <t xml:space="preserve">Subtotal Receivable from </t>
  </si>
  <si>
    <t xml:space="preserve">   Related Parties</t>
  </si>
  <si>
    <t>Other Accounts Receivable</t>
  </si>
  <si>
    <t>Total Accounts Receivable</t>
  </si>
  <si>
    <t>22.010</t>
  </si>
  <si>
    <t>ACTUARIAL LIABILITIES FOR INSURANCE CONTRACTS BY LINE OF BUSINESS - CANADA AND U.S.A.</t>
  </si>
  <si>
    <t>NON-PARTICIPATING (NON-PAR)</t>
  </si>
  <si>
    <t>Life</t>
  </si>
  <si>
    <t>Direct</t>
  </si>
  <si>
    <t>Assumed</t>
  </si>
  <si>
    <t>Net</t>
  </si>
  <si>
    <t>039</t>
  </si>
  <si>
    <t>Group</t>
  </si>
  <si>
    <t>079</t>
  </si>
  <si>
    <t>Annuity</t>
  </si>
  <si>
    <t>139</t>
  </si>
  <si>
    <t>179</t>
  </si>
  <si>
    <t>Accident</t>
  </si>
  <si>
    <t>&amp; Sickness</t>
  </si>
  <si>
    <t>239</t>
  </si>
  <si>
    <t>279</t>
  </si>
  <si>
    <t>419</t>
  </si>
  <si>
    <t>NON - PAR</t>
  </si>
  <si>
    <t>439</t>
  </si>
  <si>
    <t>PARTICIPATING (PAR)</t>
  </si>
  <si>
    <t>539</t>
  </si>
  <si>
    <t>569</t>
  </si>
  <si>
    <t>PAR &amp; NON-PAR</t>
  </si>
  <si>
    <t>579</t>
  </si>
  <si>
    <t>PROPERTY &amp;</t>
  </si>
  <si>
    <t>CASUALTY</t>
  </si>
  <si>
    <t>639</t>
  </si>
  <si>
    <t>Gross Actuarial Liabilities</t>
  </si>
  <si>
    <t>Reinsurance Ceded Assets</t>
  </si>
  <si>
    <t>22.020</t>
  </si>
  <si>
    <t>ACTUARIAL LIABILITIES FOR INSURANCE CONTRACTS - SUMMARY</t>
  </si>
  <si>
    <t>Life, Annuity and A&amp;S</t>
  </si>
  <si>
    <t>Property &amp; Casualty</t>
  </si>
  <si>
    <t>Canada &amp; U.S.A.</t>
  </si>
  <si>
    <t>319</t>
  </si>
  <si>
    <t>GRAND TOTAL</t>
  </si>
  <si>
    <t>329</t>
  </si>
  <si>
    <t>339</t>
  </si>
  <si>
    <t xml:space="preserve">OTHER CONTRACT LIABILITIES </t>
  </si>
  <si>
    <t>Non-Par</t>
  </si>
  <si>
    <t>Par</t>
  </si>
  <si>
    <t>(43)</t>
  </si>
  <si>
    <t>Outstanding Payments Under</t>
  </si>
  <si>
    <t xml:space="preserve">  Settlement Annuities</t>
  </si>
  <si>
    <t>Premiums Received in Advance</t>
  </si>
  <si>
    <t>Policyholder/Certificateholder Dividends and Experience</t>
  </si>
  <si>
    <t xml:space="preserve">  Rating Refunds, Due and Unpaid</t>
  </si>
  <si>
    <t>Policyholder/Certificateholder Amounts on Deposit</t>
  </si>
  <si>
    <t>Investment/Service Contract Liabilities</t>
  </si>
  <si>
    <t>Outstanding Claims and Adjustment Expenses</t>
  </si>
  <si>
    <t>Provision for Experience Rating Refunds</t>
  </si>
  <si>
    <t>REINSURANCE ASSETS</t>
  </si>
  <si>
    <t>Insurance Contracts Ceded</t>
  </si>
  <si>
    <t>Investment Contracts Ceded</t>
  </si>
  <si>
    <t>Total Insurance and Investment Contracts Ceded</t>
  </si>
  <si>
    <t>Other Contract Liabilities Ceded</t>
  </si>
  <si>
    <t>22.030</t>
  </si>
  <si>
    <t>ACCOUNTS  PAYABLE</t>
  </si>
  <si>
    <t>Affiliates/Related Parties</t>
  </si>
  <si>
    <t>Other Payables</t>
  </si>
  <si>
    <t xml:space="preserve">PROVISIONS &amp; OTHER  LIABILITIES </t>
  </si>
  <si>
    <t>Investment Income Received in Advance</t>
  </si>
  <si>
    <t>Accrued Interest on Outstanding Claims</t>
  </si>
  <si>
    <t>Dividends to Shareholders Declared and Unpaid</t>
  </si>
  <si>
    <t>Amounts Received but Not Yet Allocated</t>
  </si>
  <si>
    <t>Fees and Other Taxes (excl. Income Taxes)</t>
  </si>
  <si>
    <t>Security Repurchase Transactions (Repos)</t>
  </si>
  <si>
    <t>INVESTMENT RETURN</t>
  </si>
  <si>
    <t>Interest:</t>
  </si>
  <si>
    <t>Cash and Short Term Investments</t>
  </si>
  <si>
    <t>Bonds</t>
  </si>
  <si>
    <t>Income from Derivative Activities</t>
  </si>
  <si>
    <t>Interest revenue on financial assests not measured at FVTPL</t>
  </si>
  <si>
    <t>Net Investment Income:</t>
  </si>
  <si>
    <t>Realized Gains (Losses) on Sale:</t>
  </si>
  <si>
    <t>Preferred &amp; Common Shares</t>
  </si>
  <si>
    <t>Total Realized Gains (Losses) on Sale</t>
  </si>
  <si>
    <t>Fair Value Gains (Losses)</t>
  </si>
  <si>
    <t>350</t>
  </si>
  <si>
    <t>Total Fair Value Gains (Losses)</t>
  </si>
  <si>
    <t xml:space="preserve">Rental Income Including $  ____________ for Insurer's/ Society's Own Use </t>
  </si>
  <si>
    <t>Other Investment Income from Derivative Assets</t>
  </si>
  <si>
    <t>Income from Other Loans and Invested Assets</t>
  </si>
  <si>
    <t>680</t>
  </si>
  <si>
    <t>Less:</t>
  </si>
  <si>
    <t>Investment Expenses (other than Investment Taxes)</t>
  </si>
  <si>
    <t>Investment Taxes</t>
  </si>
  <si>
    <t>(including rental income for own use)</t>
  </si>
  <si>
    <t>Salaries, Wages and Allowances</t>
  </si>
  <si>
    <t>Defined Benefit Pension Plan Expense</t>
  </si>
  <si>
    <t>Professional and Service Fees and Expenses</t>
  </si>
  <si>
    <t>Licenses and Fees</t>
  </si>
  <si>
    <t>Rent</t>
  </si>
  <si>
    <t>Miscellaneous Expenses</t>
  </si>
  <si>
    <t>Interest on Subordinated Debt</t>
  </si>
  <si>
    <t>Interest on Long Term Debt</t>
  </si>
  <si>
    <t>COMMISSIONS</t>
  </si>
  <si>
    <t>Participating</t>
  </si>
  <si>
    <t>Prior Year Restated</t>
  </si>
  <si>
    <t xml:space="preserve">ANALYSIS OF INCOME BY LINE OF BUSINESS - CANADA  </t>
  </si>
  <si>
    <t>NON-PARTICIPATING</t>
  </si>
  <si>
    <t>&amp; Non-Par</t>
  </si>
  <si>
    <t>Casualty</t>
  </si>
  <si>
    <t>Taking</t>
  </si>
  <si>
    <t>Account</t>
  </si>
  <si>
    <t>(15)</t>
  </si>
  <si>
    <t>(20)</t>
  </si>
  <si>
    <t>(99)</t>
  </si>
  <si>
    <t>ANALYSIS OF INCOME BY LINE OF BUSINESS - OUT OF CANADA</t>
  </si>
  <si>
    <t>ASIA/OTHER</t>
  </si>
  <si>
    <t>Europe</t>
  </si>
  <si>
    <t>Asia/Other</t>
  </si>
  <si>
    <t>Premium</t>
  </si>
  <si>
    <t>ASSETS AND LIABILITIES - IN CANADA</t>
  </si>
  <si>
    <t>SUMMARY OF ASSETS AND LIABILITIES - BY TERRITORY</t>
  </si>
  <si>
    <t>LIABILITIES</t>
  </si>
  <si>
    <t>In Canada</t>
  </si>
  <si>
    <t>Cash</t>
  </si>
  <si>
    <t>Accumulation Annuities</t>
  </si>
  <si>
    <t>690</t>
  </si>
  <si>
    <t>Insurance Contracts</t>
  </si>
  <si>
    <t>Non-Participating</t>
  </si>
  <si>
    <t>(89)</t>
  </si>
  <si>
    <t>60.010</t>
  </si>
  <si>
    <t>SEGREGATED FUNDS  NET ASSETS</t>
  </si>
  <si>
    <t xml:space="preserve">                                                              </t>
  </si>
  <si>
    <t xml:space="preserve">                            </t>
  </si>
  <si>
    <t>Preferred and Common Shares</t>
  </si>
  <si>
    <t>Mutual Funds</t>
  </si>
  <si>
    <t>Other Investments</t>
  </si>
  <si>
    <t>Other assets (liabilities) net</t>
  </si>
  <si>
    <t>Total Segregated Funds Net Assets</t>
  </si>
  <si>
    <t>289</t>
  </si>
  <si>
    <t>CHANGES IN NET ASSETS</t>
  </si>
  <si>
    <t>Segregated Funds Net Assets, Beginning of Year</t>
  </si>
  <si>
    <t>Deposits from Policyholders/Certificateholders</t>
  </si>
  <si>
    <t>Net realized and unrealized gains (losses)</t>
  </si>
  <si>
    <t>Interest and Dividends</t>
  </si>
  <si>
    <t>Net transfers from the General Fund</t>
  </si>
  <si>
    <t xml:space="preserve">   (amounts transferred re: guarantees  $_______)</t>
  </si>
  <si>
    <t>Effect of currency translation</t>
  </si>
  <si>
    <t>Total Additions</t>
  </si>
  <si>
    <t>689</t>
  </si>
  <si>
    <t>Deductions</t>
  </si>
  <si>
    <t>Payments to Policyholders/Certificateholders</t>
  </si>
  <si>
    <t>Management and Administrative Fees</t>
  </si>
  <si>
    <t>Total Deductions</t>
  </si>
  <si>
    <t>Segregated Funds Net Assets, End of Year</t>
  </si>
  <si>
    <t>60.020</t>
  </si>
  <si>
    <t xml:space="preserve"> POLICYHOLDERS/CERTIFICATEHOLDERS' EQUITY RECONCILIATION</t>
  </si>
  <si>
    <t xml:space="preserve"> AT YEAR END BY TYPE OF FUND</t>
  </si>
  <si>
    <t xml:space="preserve">                                                               </t>
  </si>
  <si>
    <t>Withdrawals /</t>
  </si>
  <si>
    <t>Transfers</t>
  </si>
  <si>
    <t>TYPE OF FUND</t>
  </si>
  <si>
    <t xml:space="preserve"> Beginning</t>
  </si>
  <si>
    <t>Redemption</t>
  </si>
  <si>
    <t>Between</t>
  </si>
  <si>
    <t>Income</t>
  </si>
  <si>
    <t>End of</t>
  </si>
  <si>
    <t>of Year</t>
  </si>
  <si>
    <t xml:space="preserve">Receipts </t>
  </si>
  <si>
    <t>Seg. Funds</t>
  </si>
  <si>
    <t>Money Market / Short Term</t>
  </si>
  <si>
    <t>Fixed Income (up to 25% equity)</t>
  </si>
  <si>
    <t>Balanced (maximum 75% equity)</t>
  </si>
  <si>
    <t>Low Volatility Diversified Fund</t>
  </si>
  <si>
    <t>Broad-based Diversified Fund</t>
  </si>
  <si>
    <t>Intermediate Risk Equity</t>
  </si>
  <si>
    <t>Exotic / Aggressive Equity</t>
  </si>
  <si>
    <t>Interfund Adjustment</t>
  </si>
  <si>
    <t>LIFE INSURER/SOCIETY'S EQUITY RECONCILIATION AT YEAR END BY TYPE OF FUND</t>
  </si>
  <si>
    <t>Seed</t>
  </si>
  <si>
    <t>Insurer/Society's</t>
  </si>
  <si>
    <t xml:space="preserve">Net </t>
  </si>
  <si>
    <t xml:space="preserve">Insurer/Society's </t>
  </si>
  <si>
    <t>Money</t>
  </si>
  <si>
    <t>Beginning</t>
  </si>
  <si>
    <t>from</t>
  </si>
  <si>
    <t>General</t>
  </si>
  <si>
    <t>789</t>
  </si>
  <si>
    <t>70002</t>
  </si>
  <si>
    <t>NON - CONSOLIDATED FINANCIAL STATEMENTS</t>
  </si>
  <si>
    <t>Statement of Financial Position   -   ASSETS</t>
  </si>
  <si>
    <t>IN CANADA</t>
  </si>
  <si>
    <t>NON-CONSOLIDATED FINANCIAL STATEMENTS</t>
  </si>
  <si>
    <t>NOTE: For provincially incorporated insurers and insurers/societies licensed in the province of Quebec, this page is to be filed quarterly, as per provincial requirements. For OSFI purposes, this page is to be filed for Q4 period only.</t>
  </si>
  <si>
    <t>70.042</t>
  </si>
  <si>
    <t>COMPREHENSIVE INCOME (LOSS), AND ACCUMULATED OTHER COMPREHENSIVE INCOME (LOSS)</t>
  </si>
  <si>
    <t>Non Participating*</t>
  </si>
  <si>
    <t>Participating*</t>
  </si>
  <si>
    <t>Surplus*</t>
  </si>
  <si>
    <t>Other*</t>
  </si>
  <si>
    <t>Net Income/(Loss)</t>
  </si>
  <si>
    <t>Fair Value through Other Comprehensive Income (FVOCI):</t>
  </si>
  <si>
    <t>- Loans</t>
  </si>
  <si>
    <t>- Bonds and Debentures</t>
  </si>
  <si>
    <t>Share of Other Comprehensive Income (Loss) of Equity</t>
  </si>
  <si>
    <t xml:space="preserve"> Accounted Investees</t>
  </si>
  <si>
    <t xml:space="preserve">Insurance Finance Income (Expenses) from </t>
  </si>
  <si>
    <t>463</t>
  </si>
  <si>
    <t>Reinsurance Contract Held</t>
  </si>
  <si>
    <t>464</t>
  </si>
  <si>
    <t>- Equities</t>
  </si>
  <si>
    <t>Remeasurements of Defined Benefit Pension Plans</t>
  </si>
  <si>
    <t>Accumulated Gains (Losses), net of tax, on:</t>
  </si>
  <si>
    <t>Fair Value through Other Comprehensive Income (FVOCI)</t>
  </si>
  <si>
    <t>Foreign Currency Translation (Net of Hedging Activities)</t>
  </si>
  <si>
    <t>Share of Other Comprehensive Income (Loss) of Equity Accounted Investees</t>
  </si>
  <si>
    <t>Insurance Finance Income (Expenses) from Insurance Contracts</t>
  </si>
  <si>
    <t>863</t>
  </si>
  <si>
    <t>Insurance Finance Income (Expenses) from Reinsurance Contract Held</t>
  </si>
  <si>
    <t>864</t>
  </si>
  <si>
    <t>853</t>
  </si>
  <si>
    <t>Balance at end of Period</t>
  </si>
  <si>
    <t>* These columns only apply to Quebec provincially incorporated or licensed insurers/societies</t>
  </si>
  <si>
    <t>75.010</t>
  </si>
  <si>
    <t>NON-CONSOLIDATED</t>
  </si>
  <si>
    <t>INVESTMENTS IN SUBSIDIARIES AND STRUCTURED ENTITIES</t>
  </si>
  <si>
    <t>PART A - PREFERRED AND COMMON SHARES</t>
  </si>
  <si>
    <t>Name of Entity &amp;</t>
  </si>
  <si>
    <t>Original</t>
  </si>
  <si>
    <t>Maturity</t>
  </si>
  <si>
    <t>Date</t>
  </si>
  <si>
    <t xml:space="preserve"> Nature of Business</t>
  </si>
  <si>
    <t>Cost</t>
  </si>
  <si>
    <t>included</t>
  </si>
  <si>
    <t>(Loss)</t>
  </si>
  <si>
    <t>Acquired</t>
  </si>
  <si>
    <t>in Original</t>
  </si>
  <si>
    <t xml:space="preserve"> (Col 34)</t>
  </si>
  <si>
    <t>(34)</t>
  </si>
  <si>
    <t>Total - Subsidiaries</t>
  </si>
  <si>
    <t>Total - Structured Entities</t>
  </si>
  <si>
    <t>75.020</t>
  </si>
  <si>
    <t>INVESTMENTS IN SUBSIDIARIES AND STRUCTURED ENTITIES (cont'd)</t>
  </si>
  <si>
    <t>PART B - BONDS, DEBENTURES, MORTGAGES, LOANS AND ADVANCES</t>
  </si>
  <si>
    <t>75.030</t>
  </si>
  <si>
    <t>ACTUARIAL LIABILITIES FOR INSURANCE CONTRACTS BY LINE</t>
  </si>
  <si>
    <t>OF BUSINESS - IN CANADA</t>
  </si>
  <si>
    <t>Property &amp;</t>
  </si>
  <si>
    <t>75.040</t>
  </si>
  <si>
    <t>ANALYSIS  OF  AMOUNTS  OF  LIFE  INSURANCE</t>
  </si>
  <si>
    <t>EFFECTED AND  IN  FORCE</t>
  </si>
  <si>
    <t xml:space="preserve">                                </t>
  </si>
  <si>
    <t>New Effected</t>
  </si>
  <si>
    <t>Direct Written</t>
  </si>
  <si>
    <t>Reinsurance Assumed</t>
  </si>
  <si>
    <t>Reinsurance Ceded</t>
  </si>
  <si>
    <t>Net (010+020-030)</t>
  </si>
  <si>
    <t>In Force</t>
  </si>
  <si>
    <t>Net (110+120-130)</t>
  </si>
  <si>
    <t>Name of Reinsurer</t>
  </si>
  <si>
    <t>reinsurance</t>
  </si>
  <si>
    <t>Grand total</t>
  </si>
  <si>
    <t xml:space="preserve">Amounts of </t>
  </si>
  <si>
    <t>Deposits</t>
  </si>
  <si>
    <t>95.010</t>
  </si>
  <si>
    <t>PREMIUMS</t>
  </si>
  <si>
    <t>Newfoundland</t>
  </si>
  <si>
    <t>P.E.I.</t>
  </si>
  <si>
    <t>Nova Scotia</t>
  </si>
  <si>
    <t>New</t>
  </si>
  <si>
    <t>Quebec</t>
  </si>
  <si>
    <t>Ontario</t>
  </si>
  <si>
    <t>Manitoba</t>
  </si>
  <si>
    <t>Saskatchewan</t>
  </si>
  <si>
    <t>Alberta</t>
  </si>
  <si>
    <t>British</t>
  </si>
  <si>
    <t>Yukon</t>
  </si>
  <si>
    <t>Northwest</t>
  </si>
  <si>
    <t>Nunavut</t>
  </si>
  <si>
    <t>Miscellaneous</t>
  </si>
  <si>
    <t>Out of</t>
  </si>
  <si>
    <t>&amp; Labrador</t>
  </si>
  <si>
    <t>Brunswick</t>
  </si>
  <si>
    <t>Columbia</t>
  </si>
  <si>
    <t>Territories</t>
  </si>
  <si>
    <t>(28)</t>
  </si>
  <si>
    <t>(33)</t>
  </si>
  <si>
    <r>
      <rPr>
        <b/>
        <sz val="10"/>
        <rFont val="Arial"/>
        <family val="2"/>
      </rPr>
      <t>Licensed Y/N</t>
    </r>
    <r>
      <rPr>
        <sz val="10"/>
        <rFont val="Arial"/>
        <family val="2"/>
      </rPr>
      <t xml:space="preserve"> </t>
    </r>
  </si>
  <si>
    <t>001</t>
  </si>
  <si>
    <t>INDIVIDUAL</t>
  </si>
  <si>
    <t>NET (020+040-060)</t>
  </si>
  <si>
    <t>NET (120+140-160)</t>
  </si>
  <si>
    <t>Accident &amp; Sickness</t>
  </si>
  <si>
    <t>NET (220+240-260)</t>
  </si>
  <si>
    <t>TOTAL NET (089+189+289)</t>
  </si>
  <si>
    <t>GROUP</t>
  </si>
  <si>
    <t>NET (320+340-360)</t>
  </si>
  <si>
    <t>NET (420+440-460)</t>
  </si>
  <si>
    <t>NET (520+540-560)</t>
  </si>
  <si>
    <t>TOTAL NET (389+489+589)</t>
  </si>
  <si>
    <t>Property &amp; Casualty - Net</t>
  </si>
  <si>
    <t>Other - Net</t>
  </si>
  <si>
    <t>GRAND TOTAL NET</t>
  </si>
  <si>
    <t>(299+599+630+670)</t>
  </si>
  <si>
    <t>Fraternal &amp; Other Funds</t>
  </si>
  <si>
    <t>Revenues</t>
  </si>
  <si>
    <t>CONSOLIDATED OTHER REVENUE</t>
  </si>
  <si>
    <t>051</t>
  </si>
  <si>
    <t>052</t>
  </si>
  <si>
    <t>Subtotal - All others</t>
  </si>
  <si>
    <t>Total Other Revenue</t>
  </si>
  <si>
    <t>INTEREST EXPENSE &amp; FINANCE COSTS</t>
  </si>
  <si>
    <t>Interest on deposits (other than policyholders/certificateholders)</t>
  </si>
  <si>
    <t>Other Interest Expense (specify:)</t>
  </si>
  <si>
    <t>291</t>
  </si>
  <si>
    <t>292</t>
  </si>
  <si>
    <t>Total Interest Expense &amp; Finance Costs</t>
  </si>
  <si>
    <t>GENERAL EXPENSES AND TAXES</t>
  </si>
  <si>
    <t>(Excluding Investment Expenses, Interest Expense, Other Expenses and Income Taxes)</t>
  </si>
  <si>
    <t>Employees' and Agents' Welfare</t>
  </si>
  <si>
    <t>Premium Taxes</t>
  </si>
  <si>
    <t>Assessments &amp; Dues</t>
  </si>
  <si>
    <t>Miscellaneous Taxes</t>
  </si>
  <si>
    <t>Other general expenses (specify:)</t>
  </si>
  <si>
    <t>490</t>
  </si>
  <si>
    <t>491</t>
  </si>
  <si>
    <t>492</t>
  </si>
  <si>
    <t>Total General Expenses and Taxes</t>
  </si>
  <si>
    <t>OTHER EXPENSES</t>
  </si>
  <si>
    <t>Amortization of Property &amp; Equipment (Write-down included $______)</t>
  </si>
  <si>
    <t xml:space="preserve">Amortization of intangible assets </t>
  </si>
  <si>
    <t>(Impairment losses included $______)</t>
  </si>
  <si>
    <t>Amortization of Acquisition Expenses for Investment/Service Contracts</t>
  </si>
  <si>
    <t>Goodwill impairment losses</t>
  </si>
  <si>
    <t>Net Foreign Exchange losses</t>
  </si>
  <si>
    <t>771</t>
  </si>
  <si>
    <t>772</t>
  </si>
  <si>
    <t>Total Other Expenses</t>
  </si>
  <si>
    <t>35.010</t>
  </si>
  <si>
    <t>A&amp;S</t>
  </si>
  <si>
    <t>Total Par</t>
  </si>
  <si>
    <t>Deposit</t>
  </si>
  <si>
    <t>Head</t>
  </si>
  <si>
    <t>&amp; Casualty</t>
  </si>
  <si>
    <t>Share of Income/Loss of Associates &amp; Joint Ventures</t>
  </si>
  <si>
    <t>Fraternal &amp; Other Fund Revenues</t>
  </si>
  <si>
    <t xml:space="preserve"> Interest on Policyholder/Certificateholder</t>
  </si>
  <si>
    <t xml:space="preserve">     Amounts on Deposit</t>
  </si>
  <si>
    <t>Interest Expense &amp; Finance Costs</t>
  </si>
  <si>
    <t>General Expenses and Taxes (excl. Income Taxes)</t>
  </si>
  <si>
    <t>Fraternal &amp; Other Fund Expenses</t>
  </si>
  <si>
    <r>
      <rPr>
        <b/>
        <sz val="10"/>
        <rFont val="Arial"/>
        <family val="2"/>
      </rPr>
      <t xml:space="preserve"> </t>
    </r>
    <r>
      <rPr>
        <sz val="10"/>
        <rFont val="Arial"/>
        <family val="2"/>
      </rPr>
      <t>Provision for Income Taxes</t>
    </r>
  </si>
  <si>
    <t>Discontinued Operations (net of Income</t>
  </si>
  <si>
    <t xml:space="preserve">     Taxes of $_________)</t>
  </si>
  <si>
    <t>Attributable to Participating Policyholders/</t>
  </si>
  <si>
    <t xml:space="preserve">Certificateholders </t>
  </si>
  <si>
    <t>Net Income after Attribution to Participating</t>
  </si>
  <si>
    <t xml:space="preserve">     Policyholders/Certificateholders</t>
  </si>
  <si>
    <t>Attributable to Fraternal &amp; Other Fund Account</t>
  </si>
  <si>
    <t>Net Benefits</t>
  </si>
  <si>
    <t>Claims</t>
  </si>
  <si>
    <t>Annuity Payments</t>
  </si>
  <si>
    <t>Surrenders</t>
  </si>
  <si>
    <t>Grand</t>
  </si>
  <si>
    <t>Par &amp;</t>
  </si>
  <si>
    <t>&amp;</t>
  </si>
  <si>
    <t>Asia/</t>
  </si>
  <si>
    <t>Canada/</t>
  </si>
  <si>
    <t>(84)</t>
  </si>
  <si>
    <t>(96)</t>
  </si>
  <si>
    <t xml:space="preserve">Discontinued Operations (net of </t>
  </si>
  <si>
    <t>Income Taxes of $_________)</t>
  </si>
  <si>
    <t>Income Attributable to Participating Policyholders/</t>
  </si>
  <si>
    <t xml:space="preserve">      Policyholders/Certificateholders</t>
  </si>
  <si>
    <t>35.040</t>
  </si>
  <si>
    <t>ANALYSIS OF SALES (PREMIUMS AND DEPOSITS)</t>
  </si>
  <si>
    <t>BY MAJOR LINE OF BUSINESS AND TERRITORY</t>
  </si>
  <si>
    <t>PROTECTION</t>
  </si>
  <si>
    <t xml:space="preserve">   New Annualized Premiums</t>
  </si>
  <si>
    <t xml:space="preserve">   Total Protection</t>
  </si>
  <si>
    <t>WEALTH MANAGEMENT</t>
  </si>
  <si>
    <t>New Premium Equivalents - Premium Income and Deposits</t>
  </si>
  <si>
    <t>Annuity Premium Income</t>
  </si>
  <si>
    <t>Segregated Fund Deposits</t>
  </si>
  <si>
    <t>Individual Deposits - GMWB Products</t>
  </si>
  <si>
    <t>235</t>
  </si>
  <si>
    <t>Individual Deposits - Other Products</t>
  </si>
  <si>
    <t>Group Deposits</t>
  </si>
  <si>
    <t>245</t>
  </si>
  <si>
    <t>Mutual Fund Deposits</t>
  </si>
  <si>
    <t>Other Deposits</t>
  </si>
  <si>
    <t xml:space="preserve">   Total Wealth Management</t>
  </si>
  <si>
    <t xml:space="preserve">   New Premium Equivalents</t>
  </si>
  <si>
    <t>Administrative Services Only</t>
  </si>
  <si>
    <t>Investment Management Services</t>
  </si>
  <si>
    <t xml:space="preserve">   Total Other</t>
  </si>
  <si>
    <t>35.070</t>
  </si>
  <si>
    <r>
      <rPr>
        <sz val="10"/>
        <color rgb="FF000000"/>
        <rFont val="Arial"/>
        <family val="2"/>
      </rPr>
      <t xml:space="preserve">Cash </t>
    </r>
    <r>
      <rPr>
        <sz val="10"/>
        <rFont val="Arial"/>
        <family val="2"/>
      </rPr>
      <t>&amp; Cash Equivalents</t>
    </r>
  </si>
  <si>
    <t>505</t>
  </si>
  <si>
    <r>
      <rPr>
        <sz val="10"/>
        <color rgb="FF000000"/>
        <rFont val="Arial"/>
        <family val="2"/>
      </rPr>
      <t>Policy</t>
    </r>
    <r>
      <rPr>
        <sz val="10"/>
        <rFont val="Arial"/>
        <family val="2"/>
      </rPr>
      <t>/Certificate Loans</t>
    </r>
  </si>
  <si>
    <t xml:space="preserve">Mortgage Loans and Other Real Estate </t>
  </si>
  <si>
    <t xml:space="preserve">  Encumbrances</t>
  </si>
  <si>
    <t>Total Liabilities - in Canada</t>
  </si>
  <si>
    <t>Total Assets - in Canada</t>
  </si>
  <si>
    <t>Cash and Invested Assets</t>
  </si>
  <si>
    <t>Segregated Fund Assets</t>
  </si>
  <si>
    <t>Total Assets</t>
  </si>
  <si>
    <t>Actuarial Liabilities</t>
  </si>
  <si>
    <t>Other Liabilities</t>
  </si>
  <si>
    <t>45.010</t>
  </si>
  <si>
    <t xml:space="preserve">PREMIUMS AND COMMISSIONS - CANADA </t>
  </si>
  <si>
    <t>Single</t>
  </si>
  <si>
    <t>First Year</t>
  </si>
  <si>
    <t>Renewal</t>
  </si>
  <si>
    <t>Subtotal - Direct</t>
  </si>
  <si>
    <t>Subtotal - Assumed</t>
  </si>
  <si>
    <t>Subtotal - Ceded</t>
  </si>
  <si>
    <t>Total Net Premiums</t>
  </si>
  <si>
    <t>Total Direct Commissions</t>
  </si>
  <si>
    <t>Commissions and Allowances</t>
  </si>
  <si>
    <t>Incurred on Reinsurance Assumed</t>
  </si>
  <si>
    <t>Received on Reinsurance Ceded</t>
  </si>
  <si>
    <t>Total Net Commissions Incurred</t>
  </si>
  <si>
    <t>PREMIUMS AND COMMISSIONS - OUT OF CANADA</t>
  </si>
  <si>
    <t>($000)</t>
  </si>
  <si>
    <t>GRAND</t>
  </si>
  <si>
    <t>CANADA/</t>
  </si>
  <si>
    <t>OUT OF</t>
  </si>
  <si>
    <t>70.010</t>
  </si>
  <si>
    <r>
      <rPr>
        <sz val="10"/>
        <color rgb="FF000000"/>
        <rFont val="Arial"/>
        <family val="2"/>
      </rPr>
      <t xml:space="preserve">Cash </t>
    </r>
    <r>
      <rPr>
        <sz val="10"/>
        <rFont val="Arial"/>
        <family val="2"/>
      </rPr>
      <t>and Cash Equivalents</t>
    </r>
  </si>
  <si>
    <t>Segregated Fund Net Assets</t>
  </si>
  <si>
    <t>Investments in Subsidiaries</t>
  </si>
  <si>
    <t>Defined Benefit Pension Plan Assets</t>
  </si>
  <si>
    <t>70.020</t>
  </si>
  <si>
    <t>LIABILITIES,  POLICYHOLDERS'  AND  SHAREHOLDERS'  EQUITY</t>
  </si>
  <si>
    <t>Defined Benefit Pension Plan Obligation</t>
  </si>
  <si>
    <t xml:space="preserve"> (not including amounts on line 145 above)</t>
  </si>
  <si>
    <t>70.021</t>
  </si>
  <si>
    <t>LIABILITIES  AND  SURPLUS</t>
  </si>
  <si>
    <t>Mortgage Loans and Other</t>
  </si>
  <si>
    <t xml:space="preserve">   Real Estate Encumbrances</t>
  </si>
  <si>
    <t>TOTAL LIABILITIES AND SURPLUS</t>
  </si>
  <si>
    <t>70.030</t>
  </si>
  <si>
    <t>Total Funds</t>
  </si>
  <si>
    <t>Net Income (Loss) from Subsidiaries, Affiliated</t>
  </si>
  <si>
    <t>-.020</t>
  </si>
  <si>
    <r>
      <rPr>
        <sz val="10"/>
        <color rgb="FF000000"/>
        <rFont val="Arial"/>
        <family val="2"/>
      </rPr>
      <t xml:space="preserve">   Companies and </t>
    </r>
    <r>
      <rPr>
        <sz val="10"/>
        <rFont val="Arial"/>
        <family val="2"/>
      </rPr>
      <t>Structured Entities</t>
    </r>
  </si>
  <si>
    <t>95.020</t>
  </si>
  <si>
    <r>
      <rPr>
        <sz val="10"/>
        <color rgb="FF000000"/>
        <rFont val="Arial"/>
        <family val="2"/>
      </rPr>
      <t>Policyholder</t>
    </r>
    <r>
      <rPr>
        <sz val="10"/>
        <rFont val="Arial"/>
        <family val="2"/>
      </rPr>
      <t>/Certificateholder Benefits</t>
    </r>
  </si>
  <si>
    <r>
      <rPr>
        <sz val="10"/>
        <rFont val="Arial"/>
        <family val="2"/>
      </rPr>
      <t>Gross Changes to Actuarial  Liabilities</t>
    </r>
  </si>
  <si>
    <r>
      <rPr>
        <sz val="10"/>
        <color rgb="FF000000"/>
        <rFont val="Arial"/>
        <family val="2"/>
      </rPr>
      <t>Gross</t>
    </r>
    <r>
      <rPr>
        <sz val="10"/>
        <rFont val="Arial"/>
        <family val="2"/>
      </rPr>
      <t xml:space="preserve"> Changes to Other Contract Liabilities</t>
    </r>
  </si>
  <si>
    <r>
      <rPr>
        <sz val="10"/>
        <color rgb="FF000000"/>
        <rFont val="Arial"/>
        <family val="2"/>
      </rPr>
      <t>Policyholder</t>
    </r>
    <r>
      <rPr>
        <sz val="10"/>
        <rFont val="Arial"/>
        <family val="2"/>
      </rPr>
      <t>/Certificateholder Dividends</t>
    </r>
  </si>
  <si>
    <r>
      <rPr>
        <sz val="10"/>
        <color rgb="FF000000"/>
        <rFont val="Arial"/>
        <family val="2"/>
      </rPr>
      <t>Interest on Policyholder</t>
    </r>
    <r>
      <rPr>
        <sz val="10"/>
        <rFont val="Arial"/>
        <family val="2"/>
      </rPr>
      <t>/Certificateholder Amounts on Deposit</t>
    </r>
  </si>
  <si>
    <r>
      <rPr>
        <sz val="10"/>
        <color rgb="FF000000"/>
        <rFont val="Arial"/>
        <family val="2"/>
      </rPr>
      <t xml:space="preserve">Interest Expense </t>
    </r>
    <r>
      <rPr>
        <sz val="10"/>
        <rFont val="Arial"/>
        <family val="2"/>
      </rPr>
      <t>and Finance costs</t>
    </r>
  </si>
  <si>
    <t>Deferred</t>
  </si>
  <si>
    <t>Income before the following</t>
  </si>
  <si>
    <t>Income Before Attribution to Participating</t>
  </si>
  <si>
    <t>Policyholders/Certificateholders</t>
  </si>
  <si>
    <t>Certificateholders (Stock companies)</t>
  </si>
  <si>
    <t>Less:  Fraternal and Other Fund Account</t>
  </si>
  <si>
    <t>Net Income:  Insurance Fund</t>
  </si>
  <si>
    <t>75.050</t>
  </si>
  <si>
    <t>MOVEMENT OF ANNUITIES  -  Individual Annuities</t>
  </si>
  <si>
    <t>Accumulation</t>
  </si>
  <si>
    <t>Payout</t>
  </si>
  <si>
    <t>Disability Annuities</t>
  </si>
  <si>
    <t>Number</t>
  </si>
  <si>
    <t>Account Value</t>
  </si>
  <si>
    <t>Certain</t>
  </si>
  <si>
    <t>Annual Payment</t>
  </si>
  <si>
    <t>Direct In Force - Beginning of Year</t>
  </si>
  <si>
    <t>Interest Credited</t>
  </si>
  <si>
    <t>Transfers In</t>
  </si>
  <si>
    <t>Other Increase</t>
  </si>
  <si>
    <t>Less ceased by:</t>
  </si>
  <si>
    <t xml:space="preserve">      Payment</t>
  </si>
  <si>
    <t xml:space="preserve">      Surrender</t>
  </si>
  <si>
    <t xml:space="preserve">      Other</t>
  </si>
  <si>
    <t>Transfer Out</t>
  </si>
  <si>
    <t>Total Ceased</t>
  </si>
  <si>
    <t>Currency Revaluation</t>
  </si>
  <si>
    <t>Direct In Force - End of Year</t>
  </si>
  <si>
    <t>Reinsurance in force</t>
  </si>
  <si>
    <t xml:space="preserve">      Assumed</t>
  </si>
  <si>
    <t xml:space="preserve">      Ceded</t>
  </si>
  <si>
    <t>75.060</t>
  </si>
  <si>
    <t>MOVEMENT OF ANNUITIES  -  Group Annuities</t>
  </si>
  <si>
    <t>Payout Annuities</t>
  </si>
  <si>
    <t xml:space="preserve">Annual </t>
  </si>
  <si>
    <t>certificates</t>
  </si>
  <si>
    <t>Payment</t>
  </si>
  <si>
    <t>75.070</t>
  </si>
  <si>
    <t>REINSURANCE CEDED TO UNREGISTERED INSURERS</t>
  </si>
  <si>
    <t>Line of</t>
  </si>
  <si>
    <t>Country</t>
  </si>
  <si>
    <t xml:space="preserve">Effective date </t>
  </si>
  <si>
    <t>Amounts recoverable</t>
  </si>
  <si>
    <t>Actuarial</t>
  </si>
  <si>
    <t xml:space="preserve">Premiums </t>
  </si>
  <si>
    <t>Security held from reinsurer</t>
  </si>
  <si>
    <t>business *</t>
  </si>
  <si>
    <t>of origin</t>
  </si>
  <si>
    <t>of</t>
  </si>
  <si>
    <t>or date of</t>
  </si>
  <si>
    <t>On claims</t>
  </si>
  <si>
    <t>liabilities</t>
  </si>
  <si>
    <t>ceded</t>
  </si>
  <si>
    <t>insurance</t>
  </si>
  <si>
    <t>Amounts</t>
  </si>
  <si>
    <t>latest</t>
  </si>
  <si>
    <t>paid</t>
  </si>
  <si>
    <t>due and</t>
  </si>
  <si>
    <t>ceded to</t>
  </si>
  <si>
    <t>to reinsurer</t>
  </si>
  <si>
    <t>held in trust</t>
  </si>
  <si>
    <t>acceptable</t>
  </si>
  <si>
    <t>**</t>
  </si>
  <si>
    <t>revision</t>
  </si>
  <si>
    <t>unpaid</t>
  </si>
  <si>
    <t>reinsurer</t>
  </si>
  <si>
    <t>LOC</t>
  </si>
  <si>
    <t>of contract</t>
  </si>
  <si>
    <t>Affiliated</t>
  </si>
  <si>
    <t>Non-affiliated</t>
  </si>
  <si>
    <t>* Classify in the following order:  Life, Annuity, Accident and Sickness …</t>
  </si>
  <si>
    <t>** YRT, coinsurance, modified coinsurance, catastrophe, stop-loss …</t>
  </si>
  <si>
    <t>POLICYHOLDER/CERTIFICATEHOLDER BENEFITS PAID AND INCURRED</t>
  </si>
  <si>
    <t>in Canada</t>
  </si>
  <si>
    <t>Property &amp; Casualty - net</t>
  </si>
  <si>
    <t>Other - net</t>
  </si>
  <si>
    <t>POLICYHOLDER/CERTIFICATEHOLDER DIVIDENDS AND EXPERIENCE RATING REFUNDS - DIRECT</t>
  </si>
  <si>
    <t>TOTAL INDIVIDUAL</t>
  </si>
  <si>
    <t>(720+740+760)</t>
  </si>
  <si>
    <t>TOTAL GROUP</t>
  </si>
  <si>
    <t>(820+840+860)</t>
  </si>
  <si>
    <t>Property &amp; Casualty*</t>
  </si>
  <si>
    <t>930</t>
  </si>
  <si>
    <t>970</t>
  </si>
  <si>
    <t>(789+889+930+970)</t>
  </si>
  <si>
    <t>* The P&amp;C experience rating refunds should not be disclosed on this line, but rather in deduction of the premiums.</t>
  </si>
  <si>
    <t>95.030</t>
  </si>
  <si>
    <t>MOVEMENT OF INSURANCE  - LIFE - INDIVIDUAL (DIRECT)</t>
  </si>
  <si>
    <t>MOVEMENT</t>
  </si>
  <si>
    <t>Amount   ($'000)</t>
  </si>
  <si>
    <t>In Force - Beginning of Year</t>
  </si>
  <si>
    <t>New effected</t>
  </si>
  <si>
    <t>Old revived</t>
  </si>
  <si>
    <t>All other additions</t>
  </si>
  <si>
    <t>TOTAL (040+060+080)</t>
  </si>
  <si>
    <t>Death</t>
  </si>
  <si>
    <t>Surrender</t>
  </si>
  <si>
    <t>Lapse</t>
  </si>
  <si>
    <t>All other deductions</t>
  </si>
  <si>
    <t>TOTAL CEASED</t>
  </si>
  <si>
    <t>(120+140+160+180+200)</t>
  </si>
  <si>
    <t>229</t>
  </si>
  <si>
    <t>In Force - End of Year</t>
  </si>
  <si>
    <t>(020+099-229+250)</t>
  </si>
  <si>
    <t>Net in force - End of year</t>
  </si>
  <si>
    <t>MOVEMENT OF INSURANCE - LIFE - INDIVIDUAL (DIRECT)</t>
  </si>
  <si>
    <t>NUMBER OF POLICIES/CERTIFICATES</t>
  </si>
  <si>
    <t>Number of POLICIES/CERTIFICATES</t>
  </si>
  <si>
    <t>TOTAL (440+460+480)</t>
  </si>
  <si>
    <t>(520+540+560+580+600)</t>
  </si>
  <si>
    <t>(420+499-629)</t>
  </si>
  <si>
    <r>
      <rPr>
        <b/>
        <sz val="10"/>
        <rFont val="Arial"/>
        <family val="2"/>
      </rPr>
      <t>Net in force - End of year</t>
    </r>
    <r>
      <rPr>
        <sz val="10"/>
        <rFont val="Arial"/>
        <family val="2"/>
      </rPr>
      <t xml:space="preserve"> </t>
    </r>
  </si>
  <si>
    <t>95.040</t>
  </si>
  <si>
    <t>MOVEMENT OF INSURANCE  - LIFE - GROUP (DIRECT)</t>
  </si>
  <si>
    <t>MOVEMENT OF INSURANCE - LIFE - GROUP (DIRECT)</t>
  </si>
  <si>
    <t>NUMBER OF CERTIFICATES</t>
  </si>
  <si>
    <t>Number of CERTIFICATES*</t>
  </si>
  <si>
    <t>* Include Number of Certificates Under Shared Groups Counted on a Pro Rata Basis.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</si>
</sst>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quot;$&quot;#,##0_);[Red]\(&quot;$&quot;#,##0\)"/>
    <numFmt numFmtId="165" formatCode="General_)"/>
    <numFmt numFmtId="166" formatCode="#,##0;\(#,##0\)"/>
    <numFmt numFmtId="167" formatCode="#,##0.000;\-#,##0.000"/>
  </numFmts>
  <fonts count="70">
    <font>
      <sz val="10"/>
      <name val="Arial"/>
    </font>
    <font>
      <sz val="11"/>
      <color indexed="8"/>
      <name val="Calibri"/>
      <family val="2"/>
    </font>
    <font>
      <u/>
      <sz val="10"/>
      <color indexed="12"/>
      <name val="Arial"/>
      <family val="2"/>
    </font>
    <font>
      <sz val="12"/>
      <name val="Arial"/>
      <family val="2"/>
    </font>
    <font>
      <sz val="12"/>
      <name val="Helv"/>
    </font>
    <font>
      <b/>
      <i/>
      <sz val="36"/>
      <color indexed="18"/>
      <name val="Arial"/>
      <family val="2"/>
    </font>
    <font>
      <b/>
      <sz val="18"/>
      <color indexed="12"/>
      <name val="Arial"/>
      <family val="2"/>
    </font>
    <font>
      <b/>
      <sz val="22"/>
      <color indexed="12"/>
      <name val="Arial"/>
      <family val="2"/>
    </font>
    <font>
      <b/>
      <sz val="14"/>
      <color indexed="12"/>
      <name val="Arial"/>
      <family val="2"/>
    </font>
    <font>
      <b/>
      <sz val="16"/>
      <color indexed="60"/>
      <name val="Arial"/>
      <family val="2"/>
    </font>
    <font>
      <b/>
      <i/>
      <sz val="14"/>
      <color indexed="8"/>
      <name val="Arial"/>
      <family val="2"/>
    </font>
    <font>
      <b/>
      <i/>
      <sz val="12"/>
      <name val="Arial"/>
      <family val="2"/>
    </font>
    <font>
      <b/>
      <sz val="12"/>
      <color indexed="23"/>
      <name val="Arial"/>
      <family val="2"/>
    </font>
    <font>
      <b/>
      <sz val="12"/>
      <color indexed="8"/>
      <name val="Arial"/>
      <family val="2"/>
    </font>
    <font>
      <b/>
      <sz val="12"/>
      <color indexed="58"/>
      <name val="Arial"/>
      <family val="2"/>
    </font>
    <font>
      <sz val="12"/>
      <color indexed="8"/>
      <name val="Arial"/>
      <family val="2"/>
    </font>
    <font>
      <u/>
      <sz val="10"/>
      <color indexed="36"/>
      <name val="Arial"/>
      <family val="2"/>
    </font>
    <font>
      <sz val="12"/>
      <color indexed="8"/>
      <name val="Calibri"/>
      <family val="2"/>
    </font>
    <font>
      <sz val="12"/>
      <color indexed="9"/>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0"/>
      <name val="Tahoma"/>
      <family val="2"/>
    </font>
    <font>
      <sz val="11"/>
      <color theme="1"/>
      <name val="Calibri"/>
      <family val="2"/>
      <scheme val="minor"/>
    </font>
    <font>
      <b/>
      <sz val="14"/>
      <name val="Arial"/>
      <family val="2"/>
    </font>
    <font>
      <sz val="8"/>
      <color rgb="FF000000"/>
      <name val="Arial"/>
      <family val="2"/>
    </font>
    <font>
      <i/>
      <sz val="10"/>
      <name val="Arial"/>
      <family val="2"/>
    </font>
    <font>
      <b/>
      <sz val="10"/>
      <name val="Arial"/>
      <family val="2"/>
    </font>
    <font>
      <b/>
      <sz val="11"/>
      <color theme="1"/>
      <name val="Calibri"/>
      <family val="2"/>
      <scheme val="minor"/>
    </font>
    <font>
      <b/>
      <sz val="14"/>
      <color rgb="FF000000"/>
      <name val="Arial"/>
      <family val="2"/>
    </font>
    <font>
      <sz val="10"/>
      <color rgb="FF000000"/>
      <name val="Arial"/>
      <family val="2"/>
    </font>
    <font>
      <i/>
      <sz val="10"/>
      <color rgb="FF000000"/>
      <name val="Arial"/>
      <family val="2"/>
    </font>
    <font>
      <b/>
      <sz val="10"/>
      <color rgb="FF000000"/>
      <name val="Arial"/>
      <family val="2"/>
    </font>
    <font>
      <sz val="8"/>
      <name val="Arial"/>
      <family val="2"/>
    </font>
    <font>
      <b/>
      <sz val="10"/>
      <color theme="1"/>
      <name val="Arial"/>
      <family val="2"/>
    </font>
    <font>
      <sz val="10"/>
      <color theme="1"/>
      <name val="Arial"/>
      <family val="2"/>
    </font>
    <font>
      <b/>
      <strike/>
      <sz val="10"/>
      <color rgb="FF000000"/>
      <name val="Arial"/>
      <family val="2"/>
    </font>
    <font>
      <sz val="10"/>
      <color rgb="FFFF0000"/>
      <name val="Arial"/>
      <family val="2"/>
    </font>
    <font>
      <sz val="10"/>
      <name val="Helv"/>
    </font>
    <font>
      <u/>
      <sz val="10.45"/>
      <color indexed="12"/>
      <name val="SWISS"/>
    </font>
    <font>
      <b/>
      <i/>
      <sz val="10"/>
      <name val="Times New Roman"/>
      <family val="1"/>
    </font>
    <font>
      <u/>
      <sz val="10"/>
      <color rgb="FF0000FF"/>
      <name val="Times New Roman"/>
      <family val="1"/>
    </font>
    <font>
      <b/>
      <sz val="10"/>
      <color rgb="FF0000FF"/>
      <name val="Arial"/>
      <family val="2"/>
    </font>
    <font>
      <b/>
      <i/>
      <sz val="10"/>
      <name val="Arial"/>
      <family val="2"/>
    </font>
    <font>
      <u/>
      <sz val="10"/>
      <name val="Times New Roman"/>
      <family val="1"/>
    </font>
    <font>
      <b/>
      <sz val="12"/>
      <name val="Times New Roman"/>
      <family val="1"/>
    </font>
    <font>
      <b/>
      <i/>
      <sz val="12"/>
      <name val="Times New Roman"/>
      <family val="1"/>
    </font>
    <font>
      <sz val="12"/>
      <name val="Times New Roman"/>
      <family val="1"/>
    </font>
    <font>
      <sz val="10"/>
      <name val="Times New Roman"/>
      <family val="1"/>
    </font>
    <font>
      <b/>
      <sz val="10"/>
      <color rgb="FFFF0000"/>
      <name val="Arial"/>
      <family val="2"/>
    </font>
    <font>
      <sz val="12"/>
      <name val="SWISS"/>
    </font>
    <font>
      <b/>
      <i/>
      <sz val="10"/>
      <color rgb="FF000000"/>
      <name val="Arial"/>
      <family val="2"/>
    </font>
    <font>
      <b/>
      <u/>
      <sz val="10"/>
      <color rgb="FF000000"/>
      <name val="Arial"/>
      <family val="2"/>
    </font>
    <font>
      <strike/>
      <sz val="10"/>
      <color rgb="FF003366"/>
      <name val="Arial"/>
      <family val="2"/>
    </font>
    <font>
      <u/>
      <sz val="10"/>
      <name val="Arial"/>
      <family val="2"/>
    </font>
    <font>
      <strike/>
      <sz val="10"/>
      <name val="Arial"/>
      <family val="2"/>
    </font>
    <font>
      <b/>
      <strike/>
      <sz val="10"/>
      <name val="Arial"/>
      <family val="2"/>
    </font>
    <font>
      <b/>
      <u/>
      <sz val="10"/>
      <name val="Arial"/>
      <family val="2"/>
    </font>
    <font>
      <b/>
      <strike/>
      <sz val="10"/>
      <color rgb="FFFF0000"/>
      <name val="Arial"/>
      <family val="2"/>
    </font>
    <font>
      <b/>
      <sz val="8"/>
      <name val="Tahoma"/>
      <family val="2"/>
    </font>
    <font>
      <sz val="8"/>
      <name val="Tahoma"/>
      <family val="2"/>
    </font>
    <font>
      <vertAlign val="superscript"/>
      <sz val="10"/>
      <name val="Arial"/>
      <family val="2"/>
    </font>
    <font>
      <vertAlign val="superscript"/>
      <sz val="8"/>
      <name val="Arial"/>
      <family val="2"/>
    </font>
    <font>
      <sz val="10"/>
      <name val="Arial"/>
      <family val="2"/>
    </font>
  </fonts>
  <fills count="39">
    <fill>
      <patternFill patternType="none"/>
    </fill>
    <fill>
      <patternFill patternType="gray125"/>
    </fill>
    <fill>
      <patternFill patternType="solid">
        <fgColor indexed="9"/>
        <bgColor indexed="64"/>
      </patternFill>
    </fill>
    <fill>
      <patternFill patternType="solid">
        <fgColor indexed="31"/>
        <bgColor indexed="64"/>
      </patternFill>
    </fill>
    <fill>
      <patternFill patternType="solid">
        <fgColor indexed="44"/>
        <bgColor indexed="64"/>
      </patternFill>
    </fill>
    <fill>
      <patternFill patternType="solid">
        <fgColor indexed="47"/>
        <bgColor indexed="64"/>
      </patternFill>
    </fill>
    <fill>
      <patternFill patternType="solid">
        <fgColor indexed="45"/>
        <bgColor indexed="64"/>
      </patternFill>
    </fill>
    <fill>
      <patternFill patternType="solid">
        <fgColor indexed="29"/>
        <bgColor indexed="64"/>
      </patternFill>
    </fill>
    <fill>
      <patternFill patternType="solid">
        <fgColor indexed="42"/>
        <bgColor indexed="64"/>
      </patternFill>
    </fill>
    <fill>
      <patternFill patternType="solid">
        <fgColor indexed="26"/>
        <bgColor indexed="64"/>
      </patternFill>
    </fill>
    <fill>
      <patternFill patternType="solid">
        <fgColor indexed="46"/>
        <bgColor indexed="64"/>
      </patternFill>
    </fill>
    <fill>
      <patternFill patternType="solid">
        <fgColor indexed="41"/>
        <bgColor indexed="64"/>
      </patternFill>
    </fill>
    <fill>
      <patternFill patternType="solid">
        <fgColor indexed="27"/>
        <bgColor indexed="64"/>
      </patternFill>
    </fill>
    <fill>
      <patternFill patternType="solid">
        <fgColor indexed="43"/>
        <bgColor indexed="64"/>
      </patternFill>
    </fill>
    <fill>
      <patternFill patternType="solid">
        <fgColor indexed="22"/>
        <bgColor indexed="64"/>
      </patternFill>
    </fill>
    <fill>
      <patternFill patternType="solid">
        <fgColor indexed="11"/>
        <bgColor indexed="64"/>
      </patternFill>
    </fill>
    <fill>
      <patternFill patternType="solid">
        <fgColor indexed="51"/>
        <bgColor indexed="64"/>
      </patternFill>
    </fill>
    <fill>
      <patternFill patternType="solid">
        <fgColor indexed="49"/>
        <bgColor indexed="64"/>
      </patternFill>
    </fill>
    <fill>
      <patternFill patternType="solid">
        <fgColor indexed="30"/>
        <bgColor indexed="64"/>
      </patternFill>
    </fill>
    <fill>
      <patternFill patternType="solid">
        <fgColor indexed="53"/>
        <bgColor indexed="64"/>
      </patternFill>
    </fill>
    <fill>
      <patternFill patternType="solid">
        <fgColor indexed="36"/>
        <bgColor indexed="64"/>
      </patternFill>
    </fill>
    <fill>
      <patternFill patternType="solid">
        <fgColor indexed="52"/>
        <bgColor indexed="64"/>
      </patternFill>
    </fill>
    <fill>
      <patternFill patternType="solid">
        <fgColor indexed="62"/>
        <bgColor indexed="64"/>
      </patternFill>
    </fill>
    <fill>
      <patternFill patternType="solid">
        <fgColor indexed="56"/>
        <bgColor indexed="64"/>
      </patternFill>
    </fill>
    <fill>
      <patternFill patternType="solid">
        <fgColor indexed="19"/>
        <bgColor indexed="64"/>
      </patternFill>
    </fill>
    <fill>
      <patternFill patternType="solid">
        <fgColor indexed="10"/>
        <bgColor indexed="64"/>
      </patternFill>
    </fill>
    <fill>
      <patternFill patternType="solid">
        <fgColor indexed="57"/>
        <bgColor indexed="64"/>
      </patternFill>
    </fill>
    <fill>
      <patternFill patternType="solid">
        <fgColor indexed="54"/>
        <bgColor indexed="64"/>
      </patternFill>
    </fill>
    <fill>
      <patternFill patternType="solid">
        <fgColor indexed="55"/>
        <bgColor indexed="64"/>
      </patternFill>
    </fill>
    <fill>
      <patternFill patternType="solid">
        <fgColor rgb="FFFFFFFF"/>
        <bgColor indexed="64"/>
      </patternFill>
    </fill>
    <fill>
      <patternFill patternType="solid">
        <fgColor rgb="FF969696"/>
        <bgColor indexed="64"/>
      </patternFill>
    </fill>
    <fill>
      <patternFill patternType="solid">
        <fgColor theme="0" tint="-0.24994659260841701"/>
        <bgColor indexed="64"/>
      </patternFill>
    </fill>
    <fill>
      <patternFill patternType="solid">
        <fgColor rgb="FFC0C0C0"/>
        <bgColor indexed="64"/>
      </patternFill>
    </fill>
    <fill>
      <patternFill patternType="solid">
        <fgColor theme="0" tint="-0.34995574816125979"/>
        <bgColor indexed="64"/>
      </patternFill>
    </fill>
    <fill>
      <patternFill patternType="solid">
        <fgColor indexed="65"/>
        <bgColor indexed="64"/>
      </patternFill>
    </fill>
    <fill>
      <patternFill patternType="solid">
        <fgColor rgb="FF969696"/>
        <bgColor indexed="64"/>
      </patternFill>
    </fill>
    <fill>
      <patternFill patternType="gray0625">
        <fgColor rgb="FFFFFFFF"/>
      </patternFill>
    </fill>
    <fill>
      <patternFill patternType="solid">
        <fgColor rgb="FF808080"/>
        <bgColor indexed="64"/>
      </patternFill>
    </fill>
    <fill>
      <patternFill patternType="solid">
        <fgColor indexed="65"/>
        <bgColor indexed="64"/>
      </patternFill>
    </fill>
  </fills>
  <borders count="15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rgb="FF000000"/>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right/>
      <top style="thin">
        <color auto="1"/>
      </top>
      <bottom style="thin">
        <color auto="1"/>
      </bottom>
      <diagonal/>
    </border>
    <border>
      <left/>
      <right/>
      <top style="thin">
        <color auto="1"/>
      </top>
      <bottom/>
      <diagonal/>
    </border>
    <border>
      <left style="thin">
        <color auto="1"/>
      </left>
      <right/>
      <top style="thin">
        <color auto="1"/>
      </top>
      <bottom style="dotted">
        <color auto="1"/>
      </bottom>
      <diagonal/>
    </border>
    <border>
      <left/>
      <right/>
      <top style="thin">
        <color auto="1"/>
      </top>
      <bottom style="dotted">
        <color auto="1"/>
      </bottom>
      <diagonal/>
    </border>
    <border>
      <left style="thin">
        <color auto="1"/>
      </left>
      <right style="thin">
        <color auto="1"/>
      </right>
      <top style="thin">
        <color auto="1"/>
      </top>
      <bottom style="dotted">
        <color auto="1"/>
      </bottom>
      <diagonal/>
    </border>
    <border>
      <left style="thin">
        <color auto="1"/>
      </left>
      <right/>
      <top style="dotted">
        <color auto="1"/>
      </top>
      <bottom style="dotted">
        <color auto="1"/>
      </bottom>
      <diagonal/>
    </border>
    <border>
      <left/>
      <right/>
      <top style="dotted">
        <color auto="1"/>
      </top>
      <bottom style="dotted">
        <color auto="1"/>
      </bottom>
      <diagonal/>
    </border>
    <border>
      <left style="thin">
        <color auto="1"/>
      </left>
      <right style="thin">
        <color auto="1"/>
      </right>
      <top style="dotted">
        <color auto="1"/>
      </top>
      <bottom style="dotted">
        <color auto="1"/>
      </bottom>
      <diagonal/>
    </border>
    <border>
      <left style="thin">
        <color auto="1"/>
      </left>
      <right/>
      <top style="dotted">
        <color auto="1"/>
      </top>
      <bottom/>
      <diagonal/>
    </border>
    <border>
      <left/>
      <right/>
      <top style="dotted">
        <color auto="1"/>
      </top>
      <bottom/>
      <diagonal/>
    </border>
    <border>
      <left style="thin">
        <color auto="1"/>
      </left>
      <right style="thin">
        <color auto="1"/>
      </right>
      <top style="dotted">
        <color auto="1"/>
      </top>
      <bottom/>
      <diagonal/>
    </border>
    <border>
      <left style="thin">
        <color auto="1"/>
      </left>
      <right style="thin">
        <color auto="1"/>
      </right>
      <top style="thin">
        <color auto="1"/>
      </top>
      <bottom/>
      <diagonal/>
    </border>
    <border>
      <left style="thin">
        <color auto="1"/>
      </left>
      <right/>
      <top/>
      <bottom style="dotted">
        <color auto="1"/>
      </bottom>
      <diagonal/>
    </border>
    <border>
      <left/>
      <right/>
      <top/>
      <bottom style="dotted">
        <color auto="1"/>
      </bottom>
      <diagonal/>
    </border>
    <border>
      <left style="thin">
        <color auto="1"/>
      </left>
      <right style="thin">
        <color auto="1"/>
      </right>
      <top/>
      <bottom style="dotted">
        <color auto="1"/>
      </bottom>
      <diagonal/>
    </border>
    <border>
      <left style="thin">
        <color auto="1"/>
      </left>
      <right style="thin">
        <color auto="1"/>
      </right>
      <top/>
      <bottom style="thin">
        <color auto="1"/>
      </bottom>
      <diagonal/>
    </border>
    <border>
      <left style="thin">
        <color auto="1"/>
      </left>
      <right style="thin">
        <color auto="1"/>
      </right>
      <top/>
      <bottom/>
      <diagonal/>
    </border>
    <border>
      <left/>
      <right/>
      <top/>
      <bottom style="thin">
        <color auto="1"/>
      </bottom>
      <diagonal/>
    </border>
    <border>
      <left style="thin">
        <color auto="1"/>
      </left>
      <right style="thin">
        <color rgb="FF000000"/>
      </right>
      <top style="thin">
        <color auto="1"/>
      </top>
      <bottom style="thin">
        <color auto="1"/>
      </bottom>
      <diagonal/>
    </border>
    <border>
      <left/>
      <right/>
      <top style="thin">
        <color auto="1"/>
      </top>
      <bottom/>
      <diagonal/>
    </border>
    <border>
      <left style="thin">
        <color auto="1"/>
      </left>
      <right/>
      <top style="thin">
        <color auto="1"/>
      </top>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style="dotted">
        <color auto="1"/>
      </bottom>
      <diagonal/>
    </border>
    <border>
      <left/>
      <right style="thin">
        <color auto="1"/>
      </right>
      <top style="dotted">
        <color auto="1"/>
      </top>
      <bottom style="dotted">
        <color auto="1"/>
      </bottom>
      <diagonal/>
    </border>
    <border>
      <left style="thin">
        <color auto="1"/>
      </left>
      <right/>
      <top/>
      <bottom/>
      <diagonal/>
    </border>
    <border>
      <left/>
      <right style="thin">
        <color auto="1"/>
      </right>
      <top/>
      <bottom style="dotted">
        <color auto="1"/>
      </bottom>
      <diagonal/>
    </border>
    <border>
      <left style="thin">
        <color auto="1"/>
      </left>
      <right/>
      <top/>
      <bottom style="thin">
        <color auto="1"/>
      </bottom>
      <diagonal/>
    </border>
    <border>
      <left/>
      <right/>
      <top/>
      <bottom style="thin">
        <color auto="1"/>
      </bottom>
      <diagonal/>
    </border>
    <border>
      <left style="thin">
        <color auto="1"/>
      </left>
      <right/>
      <top style="thin">
        <color auto="1"/>
      </top>
      <bottom/>
      <diagonal/>
    </border>
    <border>
      <left/>
      <right style="thin">
        <color auto="1"/>
      </right>
      <top/>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style="thin">
        <color auto="1"/>
      </left>
      <right style="thin">
        <color auto="1"/>
      </right>
      <top style="dotted">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dotted">
        <color auto="1"/>
      </top>
      <bottom/>
      <diagonal/>
    </border>
    <border>
      <left style="thin">
        <color rgb="FF000000"/>
      </left>
      <right/>
      <top style="thin">
        <color auto="1"/>
      </top>
      <bottom style="thin">
        <color rgb="FF000000"/>
      </bottom>
      <diagonal/>
    </border>
    <border>
      <left/>
      <right style="thin">
        <color rgb="FF000000"/>
      </right>
      <top style="thin">
        <color auto="1"/>
      </top>
      <bottom style="thin">
        <color rgb="FF000000"/>
      </bottom>
      <diagonal/>
    </border>
    <border>
      <left/>
      <right style="thin">
        <color auto="1"/>
      </right>
      <top style="thin">
        <color auto="1"/>
      </top>
      <bottom style="thin">
        <color rgb="FF000000"/>
      </bottom>
      <diagonal/>
    </border>
    <border>
      <left style="thin">
        <color rgb="FF000000"/>
      </left>
      <right style="thin">
        <color rgb="FF000000"/>
      </right>
      <top/>
      <bottom/>
      <diagonal/>
    </border>
    <border>
      <left style="thin">
        <color rgb="FF000000"/>
      </left>
      <right/>
      <top/>
      <bottom/>
      <diagonal/>
    </border>
    <border>
      <left style="thin">
        <color rgb="FF000000"/>
      </left>
      <right style="thin">
        <color auto="1"/>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style="thin">
        <color auto="1"/>
      </right>
      <top/>
      <bottom style="thin">
        <color rgb="FF000000"/>
      </bottom>
      <diagonal/>
    </border>
    <border>
      <left style="thin">
        <color auto="1"/>
      </left>
      <right/>
      <top/>
      <bottom style="dotted">
        <color rgb="FF969696"/>
      </bottom>
      <diagonal/>
    </border>
    <border>
      <left/>
      <right/>
      <top/>
      <bottom style="dotted">
        <color rgb="FF969696"/>
      </bottom>
      <diagonal/>
    </border>
    <border>
      <left/>
      <right style="thin">
        <color rgb="FF000000"/>
      </right>
      <top/>
      <bottom style="thin">
        <color rgb="FF000000"/>
      </bottom>
      <diagonal/>
    </border>
    <border>
      <left/>
      <right/>
      <top/>
      <bottom style="thin">
        <color rgb="FF000000"/>
      </bottom>
      <diagonal/>
    </border>
    <border>
      <left style="thin">
        <color auto="1"/>
      </left>
      <right/>
      <top style="dotted">
        <color rgb="FF969696"/>
      </top>
      <bottom style="dotted">
        <color rgb="FF969696"/>
      </bottom>
      <diagonal/>
    </border>
    <border>
      <left/>
      <right/>
      <top style="dotted">
        <color rgb="FF969696"/>
      </top>
      <bottom style="dotted">
        <color rgb="FF969696"/>
      </bottom>
      <diagonal/>
    </border>
    <border>
      <left style="thin">
        <color auto="1"/>
      </left>
      <right/>
      <top style="dotted">
        <color rgb="FF969696"/>
      </top>
      <bottom style="thin">
        <color auto="1"/>
      </bottom>
      <diagonal/>
    </border>
    <border>
      <left/>
      <right/>
      <top style="dotted">
        <color rgb="FF969696"/>
      </top>
      <bottom style="thin">
        <color auto="1"/>
      </bottom>
      <diagonal/>
    </border>
    <border>
      <left/>
      <right style="thin">
        <color rgb="FF000000"/>
      </right>
      <top/>
      <bottom style="thin">
        <color auto="1"/>
      </bottom>
      <diagonal/>
    </border>
    <border>
      <left style="thin">
        <color rgb="FF000000"/>
      </left>
      <right style="thin">
        <color auto="1"/>
      </right>
      <top/>
      <bottom style="thin">
        <color auto="1"/>
      </bottom>
      <diagonal/>
    </border>
    <border>
      <left style="thin">
        <color rgb="FF000000"/>
      </left>
      <right style="thin">
        <color rgb="FF000000"/>
      </right>
      <top style="thin">
        <color auto="1"/>
      </top>
      <bottom/>
      <diagonal/>
    </border>
    <border>
      <left style="thin">
        <color rgb="FF000000"/>
      </left>
      <right style="thin">
        <color auto="1"/>
      </right>
      <top style="thin">
        <color auto="1"/>
      </top>
      <bottom/>
      <diagonal/>
    </border>
    <border>
      <left/>
      <right style="thin">
        <color auto="1"/>
      </right>
      <top/>
      <bottom/>
      <diagonal/>
    </border>
    <border>
      <left style="thin">
        <color auto="1"/>
      </left>
      <right/>
      <top style="dotted">
        <color rgb="FF969696"/>
      </top>
      <bottom/>
      <diagonal/>
    </border>
    <border>
      <left/>
      <right/>
      <top style="dotted">
        <color rgb="FF969696"/>
      </top>
      <bottom/>
      <diagonal/>
    </border>
    <border>
      <left/>
      <right style="thin">
        <color rgb="FF000000"/>
      </right>
      <top style="thin">
        <color rgb="FF000000"/>
      </top>
      <bottom/>
      <diagonal/>
    </border>
    <border>
      <left style="thin">
        <color rgb="FF000000"/>
      </left>
      <right style="thin">
        <color auto="1"/>
      </right>
      <top style="thin">
        <color rgb="FF000000"/>
      </top>
      <bottom/>
      <diagonal/>
    </border>
    <border>
      <left style="thin">
        <color rgb="FF000000"/>
      </left>
      <right style="thin">
        <color auto="1"/>
      </right>
      <top style="thin">
        <color rgb="FF000000"/>
      </top>
      <bottom style="thin">
        <color auto="1"/>
      </bottom>
      <diagonal/>
    </border>
    <border>
      <left style="thin">
        <color auto="1"/>
      </left>
      <right style="thin">
        <color rgb="FF000000"/>
      </right>
      <top style="thin">
        <color rgb="FF000000"/>
      </top>
      <bottom style="thin">
        <color auto="1"/>
      </bottom>
      <diagonal/>
    </border>
    <border>
      <left/>
      <right style="thin">
        <color rgb="FF000000"/>
      </right>
      <top/>
      <bottom/>
      <diagonal/>
    </border>
    <border>
      <left style="thin">
        <color rgb="FF000000"/>
      </left>
      <right style="thin">
        <color rgb="FF000000"/>
      </right>
      <top/>
      <bottom style="thin">
        <color auto="1"/>
      </bottom>
      <diagonal/>
    </border>
    <border>
      <left style="thin">
        <color rgb="FF000000"/>
      </left>
      <right/>
      <top/>
      <bottom style="thin">
        <color auto="1"/>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style="thin">
        <color auto="1"/>
      </right>
      <top style="thin">
        <color rgb="FF000000"/>
      </top>
      <bottom style="thin">
        <color rgb="FF000000"/>
      </bottom>
      <diagonal/>
    </border>
    <border>
      <left/>
      <right style="thin">
        <color rgb="FF000000"/>
      </right>
      <top style="thin">
        <color auto="1"/>
      </top>
      <bottom style="thin">
        <color auto="1"/>
      </bottom>
      <diagonal/>
    </border>
    <border>
      <left style="thin">
        <color rgb="FF000000"/>
      </left>
      <right style="thin">
        <color auto="1"/>
      </right>
      <top style="thin">
        <color auto="1"/>
      </top>
      <bottom style="thin">
        <color auto="1"/>
      </bottom>
      <diagonal/>
    </border>
    <border>
      <left/>
      <right style="thin">
        <color rgb="FF000000"/>
      </right>
      <top style="thin">
        <color auto="1"/>
      </top>
      <bottom/>
      <diagonal/>
    </border>
    <border>
      <left style="thin">
        <color auto="1"/>
      </left>
      <right style="thin">
        <color rgb="FF000000"/>
      </right>
      <top style="thin">
        <color auto="1"/>
      </top>
      <bottom/>
      <diagonal/>
    </border>
    <border>
      <left/>
      <right style="thin">
        <color rgb="FF000000"/>
      </right>
      <top style="thin">
        <color rgb="FF000000"/>
      </top>
      <bottom style="thin">
        <color auto="1"/>
      </bottom>
      <diagonal/>
    </border>
    <border>
      <left style="thin">
        <color auto="1"/>
      </left>
      <right/>
      <top/>
      <bottom style="thin">
        <color rgb="FF000000"/>
      </bottom>
      <diagonal/>
    </border>
    <border>
      <left style="thin">
        <color auto="1"/>
      </left>
      <right style="thin">
        <color auto="1"/>
      </right>
      <top style="thin">
        <color auto="1"/>
      </top>
      <bottom/>
      <diagonal/>
    </border>
    <border>
      <left style="thin">
        <color auto="1"/>
      </left>
      <right/>
      <top/>
      <bottom/>
      <diagonal/>
    </border>
    <border>
      <left style="thin">
        <color auto="1"/>
      </left>
      <right/>
      <top/>
      <bottom style="dotted">
        <color auto="1"/>
      </bottom>
      <diagonal/>
    </border>
    <border>
      <left/>
      <right/>
      <top/>
      <bottom style="dotted">
        <color auto="1"/>
      </bottom>
      <diagonal/>
    </border>
    <border>
      <left/>
      <right style="thin">
        <color auto="1"/>
      </right>
      <top/>
      <bottom style="dotted">
        <color auto="1"/>
      </bottom>
      <diagonal/>
    </border>
    <border>
      <left style="thin">
        <color auto="1"/>
      </left>
      <right style="thin">
        <color auto="1"/>
      </right>
      <top/>
      <bottom style="thin">
        <color rgb="FF000000"/>
      </bottom>
      <diagonal/>
    </border>
    <border>
      <left style="thin">
        <color auto="1"/>
      </left>
      <right/>
      <top style="dotted">
        <color auto="1"/>
      </top>
      <bottom/>
      <diagonal/>
    </border>
    <border>
      <left/>
      <right/>
      <top style="dotted">
        <color auto="1"/>
      </top>
      <bottom/>
      <diagonal/>
    </border>
    <border>
      <left style="thin">
        <color auto="1"/>
      </left>
      <right style="thin">
        <color auto="1"/>
      </right>
      <top style="thin">
        <color rgb="FF000000"/>
      </top>
      <bottom/>
      <diagonal/>
    </border>
    <border>
      <left style="thin">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style="thin">
        <color auto="1"/>
      </left>
      <right style="thin">
        <color auto="1"/>
      </right>
      <top style="thin">
        <color rgb="FF000000"/>
      </top>
      <bottom style="thin">
        <color auto="1"/>
      </bottom>
      <diagonal/>
    </border>
    <border>
      <left style="thin">
        <color auto="1"/>
      </left>
      <right/>
      <top style="dotted">
        <color auto="1"/>
      </top>
      <bottom style="thin">
        <color auto="1"/>
      </bottom>
      <diagonal/>
    </border>
    <border>
      <left/>
      <right/>
      <top style="dotted">
        <color auto="1"/>
      </top>
      <bottom style="thin">
        <color auto="1"/>
      </bottom>
      <diagonal/>
    </border>
    <border>
      <left style="thin">
        <color rgb="FF000000"/>
      </left>
      <right style="thin">
        <color rgb="FF000000"/>
      </right>
      <top style="thin">
        <color auto="1"/>
      </top>
      <bottom style="thin">
        <color rgb="FF000000"/>
      </bottom>
      <diagonal/>
    </border>
    <border>
      <left style="thin">
        <color rgb="FF000000"/>
      </left>
      <right style="thin">
        <color rgb="FF000000"/>
      </right>
      <top style="thin">
        <color rgb="FF000000"/>
      </top>
      <bottom style="thin">
        <color auto="1"/>
      </bottom>
      <diagonal/>
    </border>
    <border>
      <left/>
      <right/>
      <top style="thin">
        <color auto="1"/>
      </top>
      <bottom style="thin">
        <color rgb="FF000000"/>
      </bottom>
      <diagonal/>
    </border>
    <border>
      <left style="thin">
        <color auto="1"/>
      </left>
      <right style="thin">
        <color rgb="FF000000"/>
      </right>
      <top style="thin">
        <color rgb="FF000000"/>
      </top>
      <bottom/>
      <diagonal/>
    </border>
    <border>
      <left style="thin">
        <color auto="1"/>
      </left>
      <right style="thin">
        <color rgb="FF000000"/>
      </right>
      <top/>
      <bottom/>
      <diagonal/>
    </border>
    <border>
      <left style="thin">
        <color auto="1"/>
      </left>
      <right style="thin">
        <color rgb="FF000000"/>
      </right>
      <top/>
      <bottom style="thin">
        <color auto="1"/>
      </bottom>
      <diagonal/>
    </border>
    <border>
      <left/>
      <right style="thin">
        <color auto="1"/>
      </right>
      <top/>
      <bottom style="thin">
        <color rgb="FF000000"/>
      </bottom>
      <diagonal/>
    </border>
    <border>
      <left/>
      <right style="thin">
        <color auto="1"/>
      </right>
      <top style="thin">
        <color rgb="FF000000"/>
      </top>
      <bottom style="thin">
        <color rgb="FF000000"/>
      </bottom>
      <diagonal/>
    </border>
    <border>
      <left/>
      <right style="thin">
        <color auto="1"/>
      </right>
      <top style="thin">
        <color rgb="FF000000"/>
      </top>
      <bottom style="thin">
        <color auto="1"/>
      </bottom>
      <diagonal/>
    </border>
    <border>
      <left style="thin">
        <color auto="1"/>
      </left>
      <right style="thin">
        <color auto="1"/>
      </right>
      <top/>
      <bottom style="thin">
        <color rgb="FF000000"/>
      </bottom>
      <diagonal/>
    </border>
    <border>
      <left style="thin">
        <color auto="1"/>
      </left>
      <right/>
      <top style="thin">
        <color rgb="FF000000"/>
      </top>
      <bottom style="thin">
        <color auto="1"/>
      </bottom>
      <diagonal/>
    </border>
    <border>
      <left style="thin">
        <color rgb="FF000000"/>
      </left>
      <right/>
      <top style="thin">
        <color rgb="FF000000"/>
      </top>
      <bottom style="thin">
        <color auto="1"/>
      </bottom>
      <diagonal/>
    </border>
    <border>
      <left style="thin">
        <color rgb="FF000000"/>
      </left>
      <right/>
      <top style="thin">
        <color auto="1"/>
      </top>
      <bottom style="thin">
        <color auto="1"/>
      </bottom>
      <diagonal/>
    </border>
    <border>
      <left style="thin">
        <color rgb="FF000000"/>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diagonal/>
    </border>
    <border>
      <left/>
      <right style="thin">
        <color auto="1"/>
      </right>
      <top style="thin">
        <color rgb="FF000000"/>
      </top>
      <bottom/>
      <diagonal/>
    </border>
    <border>
      <left style="thin">
        <color auto="1"/>
      </left>
      <right style="thin">
        <color auto="1"/>
      </right>
      <top style="thin">
        <color rgb="FF000000"/>
      </top>
      <bottom/>
      <diagonal/>
    </border>
    <border>
      <left style="thin">
        <color rgb="FF000000"/>
      </left>
      <right/>
      <top/>
      <bottom style="dotted">
        <color rgb="FF969696"/>
      </bottom>
      <diagonal/>
    </border>
    <border>
      <left style="thin">
        <color rgb="FF000000"/>
      </left>
      <right/>
      <top/>
      <bottom style="dotted">
        <color rgb="FF000000"/>
      </bottom>
      <diagonal/>
    </border>
    <border>
      <left/>
      <right/>
      <top/>
      <bottom style="dotted">
        <color rgb="FF000000"/>
      </bottom>
      <diagonal/>
    </border>
    <border>
      <left/>
      <right style="thin">
        <color rgb="FF000000"/>
      </right>
      <top/>
      <bottom style="dotted">
        <color rgb="FF000000"/>
      </bottom>
      <diagonal/>
    </border>
    <border>
      <left style="thin">
        <color rgb="FF000000"/>
      </left>
      <right/>
      <top style="dotted">
        <color rgb="FF000000"/>
      </top>
      <bottom style="dotted">
        <color rgb="FF000000"/>
      </bottom>
      <diagonal/>
    </border>
    <border>
      <left/>
      <right/>
      <top style="dotted">
        <color rgb="FF000000"/>
      </top>
      <bottom style="dotted">
        <color rgb="FF000000"/>
      </bottom>
      <diagonal/>
    </border>
    <border>
      <left/>
      <right style="thin">
        <color rgb="FF000000"/>
      </right>
      <top style="dotted">
        <color rgb="FF000000"/>
      </top>
      <bottom style="dotted">
        <color rgb="FF000000"/>
      </bottom>
      <diagonal/>
    </border>
    <border>
      <left style="thin">
        <color rgb="FF000000"/>
      </left>
      <right/>
      <top style="dotted">
        <color rgb="FF969696"/>
      </top>
      <bottom style="dotted">
        <color rgb="FF969696"/>
      </bottom>
      <diagonal/>
    </border>
    <border>
      <left style="thin">
        <color rgb="FF000000"/>
      </left>
      <right/>
      <top style="dotted">
        <color rgb="FF969696"/>
      </top>
      <bottom/>
      <diagonal/>
    </border>
    <border>
      <left style="thin">
        <color auto="1"/>
      </left>
      <right/>
      <top style="thin">
        <color auto="1"/>
      </top>
      <bottom style="dotted">
        <color rgb="FF969696"/>
      </bottom>
      <diagonal/>
    </border>
    <border>
      <left style="thin">
        <color auto="1"/>
      </left>
      <right/>
      <top style="thin">
        <color rgb="FF000000"/>
      </top>
      <bottom/>
      <diagonal/>
    </border>
    <border>
      <left style="thin">
        <color rgb="FF000000"/>
      </left>
      <right style="thin">
        <color rgb="FF000000"/>
      </right>
      <top style="thin">
        <color auto="1"/>
      </top>
      <bottom style="thin">
        <color auto="1"/>
      </bottom>
      <diagonal/>
    </border>
    <border>
      <left style="thin">
        <color auto="1"/>
      </left>
      <right/>
      <top style="dotted">
        <color rgb="FF969696"/>
      </top>
      <bottom style="dotted">
        <color auto="1"/>
      </bottom>
      <diagonal/>
    </border>
    <border>
      <left/>
      <right/>
      <top style="dotted">
        <color rgb="FF969696"/>
      </top>
      <bottom style="dotted">
        <color auto="1"/>
      </bottom>
      <diagonal/>
    </border>
    <border>
      <left style="thin">
        <color rgb="FF000000"/>
      </left>
      <right style="thin">
        <color auto="1"/>
      </right>
      <top style="thin">
        <color auto="1"/>
      </top>
      <bottom style="thin">
        <color rgb="FF000000"/>
      </bottom>
      <diagonal/>
    </border>
    <border>
      <left/>
      <right/>
      <top style="thin">
        <color rgb="FF000000"/>
      </top>
      <bottom style="thin">
        <color auto="1"/>
      </bottom>
      <diagonal/>
    </border>
    <border>
      <left style="thin">
        <color auto="1"/>
      </left>
      <right style="thin">
        <color auto="1"/>
      </right>
      <top style="thin">
        <color rgb="FF000000"/>
      </top>
      <bottom style="thin">
        <color rgb="FF000000"/>
      </bottom>
      <diagonal/>
    </border>
    <border>
      <left/>
      <right/>
      <top style="medium">
        <color auto="1"/>
      </top>
      <bottom/>
      <diagonal/>
    </border>
    <border>
      <left/>
      <right style="thin">
        <color rgb="FF000000"/>
      </right>
      <top/>
      <bottom style="dotted">
        <color auto="1"/>
      </bottom>
      <diagonal/>
    </border>
    <border>
      <left/>
      <right style="thin">
        <color rgb="FF000000"/>
      </right>
      <top style="dotted">
        <color auto="1"/>
      </top>
      <bottom style="dotted">
        <color auto="1"/>
      </bottom>
      <diagonal/>
    </border>
    <border>
      <left/>
      <right style="thin">
        <color rgb="FF000000"/>
      </right>
      <top style="dotted">
        <color auto="1"/>
      </top>
      <bottom/>
      <diagonal/>
    </border>
    <border>
      <left/>
      <right/>
      <top style="thin">
        <color auto="1"/>
      </top>
      <bottom style="dotted">
        <color rgb="FF969696"/>
      </bottom>
      <diagonal/>
    </border>
  </borders>
  <cellStyleXfs count="345">
    <xf numFmtId="0" fontId="0" fillId="0" borderId="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37" fontId="16" fillId="0" borderId="0" applyNumberFormat="0" applyFill="0" applyBorder="0" applyAlignment="0" applyProtection="0"/>
    <xf numFmtId="37" fontId="16" fillId="0" borderId="0" applyNumberFormat="0" applyFill="0" applyBorder="0" applyAlignment="0" applyProtection="0"/>
    <xf numFmtId="37" fontId="16" fillId="0" borderId="0" applyNumberFormat="0" applyFill="0" applyBorder="0" applyAlignment="0" applyProtection="0"/>
    <xf numFmtId="37" fontId="16" fillId="0" borderId="0" applyNumberFormat="0" applyFill="0" applyBorder="0" applyAlignment="0" applyProtection="0"/>
    <xf numFmtId="37" fontId="16" fillId="0" borderId="0" applyNumberFormat="0" applyFill="0" applyBorder="0" applyAlignment="0" applyProtection="0"/>
    <xf numFmtId="37" fontId="16" fillId="0" borderId="0" applyNumberFormat="0" applyFill="0" applyBorder="0" applyAlignment="0" applyProtection="0"/>
    <xf numFmtId="37" fontId="16" fillId="0" borderId="0" applyNumberFormat="0" applyFill="0" applyBorder="0" applyAlignment="0" applyProtection="0"/>
    <xf numFmtId="37" fontId="16" fillId="0" borderId="0" applyNumberFormat="0" applyFill="0" applyBorder="0" applyAlignment="0" applyProtection="0"/>
    <xf numFmtId="37" fontId="16" fillId="0" borderId="0" applyNumberFormat="0" applyFill="0" applyBorder="0" applyAlignment="0" applyProtection="0"/>
    <xf numFmtId="37" fontId="16" fillId="0" borderId="0" applyNumberFormat="0" applyFill="0" applyBorder="0" applyAlignment="0" applyProtection="0"/>
    <xf numFmtId="37" fontId="16" fillId="0" borderId="0" applyNumberFormat="0" applyFill="0" applyBorder="0" applyAlignment="0" applyProtection="0"/>
    <xf numFmtId="37" fontId="16"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37" fontId="2" fillId="0" borderId="0" applyNumberFormat="0" applyFill="0" applyBorder="0" applyAlignment="0" applyProtection="0"/>
    <xf numFmtId="37" fontId="2" fillId="0" borderId="0" applyNumberFormat="0" applyFill="0" applyBorder="0" applyAlignment="0" applyProtection="0"/>
    <xf numFmtId="37" fontId="2" fillId="0" borderId="0" applyNumberFormat="0" applyFill="0" applyBorder="0" applyAlignment="0" applyProtection="0"/>
    <xf numFmtId="37" fontId="2" fillId="0" borderId="0" applyNumberFormat="0" applyFill="0" applyBorder="0" applyAlignment="0" applyProtection="0"/>
    <xf numFmtId="37" fontId="2" fillId="0" borderId="0" applyNumberFormat="0" applyFill="0" applyBorder="0" applyAlignment="0" applyProtection="0"/>
    <xf numFmtId="37" fontId="2" fillId="0" borderId="0" applyNumberFormat="0" applyFill="0" applyBorder="0" applyAlignment="0" applyProtection="0"/>
    <xf numFmtId="37" fontId="2" fillId="0" borderId="0" applyNumberFormat="0" applyFill="0" applyBorder="0" applyAlignment="0" applyProtection="0"/>
    <xf numFmtId="37" fontId="2" fillId="0" borderId="0" applyNumberFormat="0" applyFill="0" applyBorder="0" applyAlignment="0" applyProtection="0"/>
    <xf numFmtId="37" fontId="2" fillId="0" borderId="0" applyNumberFormat="0" applyFill="0" applyBorder="0" applyAlignment="0" applyProtection="0"/>
    <xf numFmtId="37" fontId="16" fillId="0" borderId="0" applyNumberFormat="0" applyFill="0" applyBorder="0" applyAlignment="0" applyProtection="0"/>
    <xf numFmtId="37" fontId="16" fillId="0" borderId="0" applyNumberFormat="0" applyFill="0" applyBorder="0" applyAlignment="0" applyProtection="0"/>
    <xf numFmtId="37" fontId="16" fillId="0" borderId="0" applyNumberFormat="0" applyFill="0" applyBorder="0" applyAlignment="0" applyProtection="0"/>
    <xf numFmtId="37" fontId="2" fillId="0" borderId="0" applyNumberFormat="0" applyFill="0" applyBorder="0" applyAlignment="0" applyProtection="0"/>
    <xf numFmtId="37" fontId="2" fillId="0" borderId="0" applyNumberFormat="0" applyFill="0" applyBorder="0" applyAlignment="0" applyProtection="0"/>
    <xf numFmtId="37" fontId="2" fillId="0" borderId="0" applyNumberFormat="0" applyFill="0" applyBorder="0" applyAlignment="0" applyProtection="0"/>
    <xf numFmtId="37" fontId="2" fillId="0" borderId="0" applyNumberFormat="0" applyFill="0" applyBorder="0" applyAlignment="0" applyProtection="0"/>
    <xf numFmtId="37" fontId="2" fillId="0" borderId="0" applyNumberFormat="0" applyFill="0" applyBorder="0" applyAlignment="0" applyProtection="0"/>
    <xf numFmtId="37" fontId="2" fillId="0" borderId="0" applyNumberFormat="0" applyFill="0" applyBorder="0" applyAlignment="0" applyProtection="0"/>
    <xf numFmtId="0" fontId="17" fillId="2"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7" fillId="5"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7" fillId="3"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7" fillId="2"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7" fillId="11"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9"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7" fillId="1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12"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7" fillId="5"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7" fillId="3"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3"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7" fillId="14"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6"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7" fillId="4" borderId="0" applyNumberFormat="0" applyBorder="0" applyAlignment="0" applyProtection="0"/>
    <xf numFmtId="0" fontId="1" fillId="4" borderId="0" applyNumberFormat="0" applyBorder="0" applyAlignment="0" applyProtection="0"/>
    <xf numFmtId="0" fontId="1" fillId="12"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7" fillId="5" borderId="0" applyNumberFormat="0" applyBorder="0" applyAlignment="0" applyProtection="0"/>
    <xf numFmtId="0" fontId="1" fillId="16" borderId="0" applyNumberFormat="0" applyBorder="0" applyAlignment="0" applyProtection="0"/>
    <xf numFmtId="0" fontId="1" fillId="9"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8" fillId="17" borderId="0" applyNumberFormat="0" applyBorder="0" applyAlignment="0" applyProtection="0"/>
    <xf numFmtId="0" fontId="19" fillId="18" borderId="0" applyNumberFormat="0" applyBorder="0" applyAlignment="0" applyProtection="0"/>
    <xf numFmtId="0" fontId="19" fillId="12"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8" fillId="7" borderId="0" applyNumberFormat="0" applyBorder="0" applyAlignment="0" applyProtection="0"/>
    <xf numFmtId="0" fontId="19" fillId="7" borderId="0" applyNumberFormat="0" applyBorder="0" applyAlignment="0" applyProtection="0"/>
    <xf numFmtId="0" fontId="19" fillId="19"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8" fillId="3" borderId="0" applyNumberFormat="0" applyBorder="0" applyAlignment="0" applyProtection="0"/>
    <xf numFmtId="0" fontId="19" fillId="15" borderId="0" applyNumberFormat="0" applyBorder="0" applyAlignment="0" applyProtection="0"/>
    <xf numFmtId="0" fontId="19" fillId="16" borderId="0" applyNumberFormat="0" applyBorder="0" applyAlignment="0" applyProtection="0"/>
    <xf numFmtId="0" fontId="19" fillId="15" borderId="0" applyNumberFormat="0" applyBorder="0" applyAlignment="0" applyProtection="0"/>
    <xf numFmtId="0" fontId="19" fillId="15" borderId="0" applyNumberFormat="0" applyBorder="0" applyAlignment="0" applyProtection="0"/>
    <xf numFmtId="0" fontId="18" fillId="14" borderId="0" applyNumberFormat="0" applyBorder="0" applyAlignment="0" applyProtection="0"/>
    <xf numFmtId="0" fontId="19" fillId="20" borderId="0" applyNumberFormat="0" applyBorder="0" applyAlignment="0" applyProtection="0"/>
    <xf numFmtId="0" fontId="19" fillId="6" borderId="0" applyNumberFormat="0" applyBorder="0" applyAlignment="0" applyProtection="0"/>
    <xf numFmtId="0" fontId="19" fillId="20" borderId="0" applyNumberFormat="0" applyBorder="0" applyAlignment="0" applyProtection="0"/>
    <xf numFmtId="0" fontId="19" fillId="20" borderId="0" applyNumberFormat="0" applyBorder="0" applyAlignment="0" applyProtection="0"/>
    <xf numFmtId="0" fontId="18" fillId="17" borderId="0" applyNumberFormat="0" applyBorder="0" applyAlignment="0" applyProtection="0"/>
    <xf numFmtId="0" fontId="19" fillId="17" borderId="0" applyNumberFormat="0" applyBorder="0" applyAlignment="0" applyProtection="0"/>
    <xf numFmtId="0" fontId="19" fillId="12"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8" fillId="5" borderId="0" applyNumberFormat="0" applyBorder="0" applyAlignment="0" applyProtection="0"/>
    <xf numFmtId="0" fontId="19" fillId="21" borderId="0" applyNumberFormat="0" applyBorder="0" applyAlignment="0" applyProtection="0"/>
    <xf numFmtId="0" fontId="19" fillId="7" borderId="0" applyNumberFormat="0" applyBorder="0" applyAlignment="0" applyProtection="0"/>
    <xf numFmtId="0" fontId="19" fillId="21" borderId="0" applyNumberFormat="0" applyBorder="0" applyAlignment="0" applyProtection="0"/>
    <xf numFmtId="0" fontId="19" fillId="21" borderId="0" applyNumberFormat="0" applyBorder="0" applyAlignment="0" applyProtection="0"/>
    <xf numFmtId="0" fontId="18" fillId="17" borderId="0" applyNumberFormat="0" applyBorder="0" applyAlignment="0" applyProtection="0"/>
    <xf numFmtId="0" fontId="19" fillId="22" borderId="0" applyNumberFormat="0" applyBorder="0" applyAlignment="0" applyProtection="0"/>
    <xf numFmtId="0" fontId="19" fillId="23"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8" fillId="24" borderId="0" applyNumberFormat="0" applyBorder="0" applyAlignment="0" applyProtection="0"/>
    <xf numFmtId="0" fontId="19" fillId="25" borderId="0" applyNumberFormat="0" applyBorder="0" applyAlignment="0" applyProtection="0"/>
    <xf numFmtId="0" fontId="19" fillId="19" borderId="0" applyNumberFormat="0" applyBorder="0" applyAlignment="0" applyProtection="0"/>
    <xf numFmtId="0" fontId="19" fillId="25" borderId="0" applyNumberFormat="0" applyBorder="0" applyAlignment="0" applyProtection="0"/>
    <xf numFmtId="0" fontId="19" fillId="25" borderId="0" applyNumberFormat="0" applyBorder="0" applyAlignment="0" applyProtection="0"/>
    <xf numFmtId="0" fontId="18" fillId="3" borderId="0" applyNumberFormat="0" applyBorder="0" applyAlignment="0" applyProtection="0"/>
    <xf numFmtId="0" fontId="19" fillId="26" borderId="0" applyNumberFormat="0" applyBorder="0" applyAlignment="0" applyProtection="0"/>
    <xf numFmtId="0" fontId="19" fillId="16" borderId="0" applyNumberFormat="0" applyBorder="0" applyAlignment="0" applyProtection="0"/>
    <xf numFmtId="0" fontId="19" fillId="26" borderId="0" applyNumberFormat="0" applyBorder="0" applyAlignment="0" applyProtection="0"/>
    <xf numFmtId="0" fontId="19" fillId="26" borderId="0" applyNumberFormat="0" applyBorder="0" applyAlignment="0" applyProtection="0"/>
    <xf numFmtId="0" fontId="18" fillId="27" borderId="0" applyNumberFormat="0" applyBorder="0" applyAlignment="0" applyProtection="0"/>
    <xf numFmtId="0" fontId="19" fillId="20" borderId="0" applyNumberFormat="0" applyBorder="0" applyAlignment="0" applyProtection="0"/>
    <xf numFmtId="0" fontId="19" fillId="27" borderId="0" applyNumberFormat="0" applyBorder="0" applyAlignment="0" applyProtection="0"/>
    <xf numFmtId="0" fontId="19" fillId="20" borderId="0" applyNumberFormat="0" applyBorder="0" applyAlignment="0" applyProtection="0"/>
    <xf numFmtId="0" fontId="19" fillId="20" borderId="0" applyNumberFormat="0" applyBorder="0" applyAlignment="0" applyProtection="0"/>
    <xf numFmtId="0" fontId="18"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8" fillId="7" borderId="0" applyNumberFormat="0" applyBorder="0" applyAlignment="0" applyProtection="0"/>
    <xf numFmtId="0" fontId="19" fillId="19" borderId="0" applyNumberFormat="0" applyBorder="0" applyAlignment="0" applyProtection="0"/>
    <xf numFmtId="0" fontId="19" fillId="25"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7" fillId="0" borderId="0"/>
    <xf numFmtId="0" fontId="17" fillId="0" borderId="0"/>
    <xf numFmtId="0" fontId="17" fillId="0" borderId="0"/>
    <xf numFmtId="0" fontId="20" fillId="6" borderId="0" applyNumberFormat="0" applyBorder="0" applyAlignment="0" applyProtection="0"/>
    <xf numFmtId="0" fontId="20" fillId="6" borderId="0" applyNumberFormat="0" applyBorder="0" applyAlignment="0" applyProtection="0"/>
    <xf numFmtId="0" fontId="17" fillId="0" borderId="0"/>
    <xf numFmtId="0" fontId="17" fillId="0" borderId="0"/>
    <xf numFmtId="0" fontId="17" fillId="0" borderId="0"/>
    <xf numFmtId="0" fontId="21" fillId="14" borderId="1" applyNumberFormat="0" applyAlignment="0" applyProtection="0"/>
    <xf numFmtId="0" fontId="21" fillId="14" borderId="1" applyNumberFormat="0" applyAlignment="0" applyProtection="0"/>
    <xf numFmtId="0" fontId="17" fillId="0" borderId="0"/>
    <xf numFmtId="0" fontId="17" fillId="0" borderId="0"/>
    <xf numFmtId="0" fontId="17" fillId="0" borderId="0"/>
    <xf numFmtId="0" fontId="22" fillId="28" borderId="2" applyNumberFormat="0" applyAlignment="0" applyProtection="0"/>
    <xf numFmtId="0" fontId="22" fillId="28" borderId="2" applyNumberFormat="0" applyAlignment="0" applyProtection="0"/>
    <xf numFmtId="0" fontId="17" fillId="0" borderId="0"/>
    <xf numFmtId="43" fontId="69" fillId="0" borderId="0" applyFont="0" applyFill="0" applyBorder="0" applyAlignment="0" applyProtection="0"/>
    <xf numFmtId="41" fontId="69" fillId="0" borderId="0" applyFont="0" applyFill="0" applyBorder="0" applyAlignment="0" applyProtection="0"/>
    <xf numFmtId="43" fontId="69" fillId="0" borderId="0" applyFont="0" applyFill="0" applyBorder="0" applyAlignment="0" applyProtection="0"/>
    <xf numFmtId="0" fontId="17" fillId="0" borderId="0"/>
    <xf numFmtId="0" fontId="17" fillId="0" borderId="0"/>
    <xf numFmtId="0" fontId="17" fillId="0" borderId="0"/>
    <xf numFmtId="0" fontId="17" fillId="0" borderId="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4" fontId="69" fillId="0" borderId="0" applyFont="0" applyFill="0" applyBorder="0" applyAlignment="0" applyProtection="0"/>
    <xf numFmtId="42" fontId="69" fillId="0" borderId="0" applyFont="0" applyFill="0" applyBorder="0" applyAlignment="0" applyProtection="0"/>
    <xf numFmtId="0" fontId="17" fillId="0" borderId="0"/>
    <xf numFmtId="0" fontId="17" fillId="0" borderId="0"/>
    <xf numFmtId="0" fontId="17" fillId="0" borderId="0"/>
    <xf numFmtId="0" fontId="23" fillId="0" borderId="0" applyNumberFormat="0" applyFill="0" applyBorder="0" applyAlignment="0" applyProtection="0"/>
    <xf numFmtId="0" fontId="16" fillId="0" borderId="0" applyNumberFormat="0" applyFill="0" applyBorder="0" applyAlignment="0" applyProtection="0"/>
    <xf numFmtId="0" fontId="17" fillId="0" borderId="0"/>
    <xf numFmtId="0" fontId="17" fillId="0" borderId="0"/>
    <xf numFmtId="0" fontId="17" fillId="0" borderId="0"/>
    <xf numFmtId="0" fontId="24" fillId="8" borderId="0" applyNumberFormat="0" applyBorder="0" applyAlignment="0" applyProtection="0"/>
    <xf numFmtId="0" fontId="17" fillId="0" borderId="0"/>
    <xf numFmtId="0" fontId="17" fillId="0" borderId="0"/>
    <xf numFmtId="0" fontId="17" fillId="0" borderId="0"/>
    <xf numFmtId="0" fontId="25" fillId="0" borderId="3" applyNumberFormat="0" applyFill="0" applyAlignment="0" applyProtection="0"/>
    <xf numFmtId="0" fontId="17" fillId="0" borderId="0"/>
    <xf numFmtId="0" fontId="17" fillId="0" borderId="0"/>
    <xf numFmtId="0" fontId="17" fillId="0" borderId="0"/>
    <xf numFmtId="0" fontId="26" fillId="0" borderId="4" applyNumberFormat="0" applyFill="0" applyAlignment="0" applyProtection="0"/>
    <xf numFmtId="0" fontId="17" fillId="0" borderId="0"/>
    <xf numFmtId="0" fontId="17" fillId="0" borderId="0"/>
    <xf numFmtId="0" fontId="17" fillId="0" borderId="0"/>
    <xf numFmtId="0" fontId="27" fillId="0" borderId="5" applyNumberFormat="0" applyFill="0" applyAlignment="0" applyProtection="0"/>
    <xf numFmtId="0" fontId="17" fillId="0" borderId="0"/>
    <xf numFmtId="0" fontId="17" fillId="0" borderId="0"/>
    <xf numFmtId="0" fontId="17" fillId="0" borderId="0"/>
    <xf numFmtId="0" fontId="27"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69" fillId="0" borderId="0"/>
    <xf numFmtId="0" fontId="69" fillId="0" borderId="0"/>
    <xf numFmtId="0" fontId="17" fillId="0" borderId="0"/>
    <xf numFmtId="0" fontId="28" fillId="0" borderId="0"/>
    <xf numFmtId="0" fontId="17" fillId="0" borderId="0"/>
    <xf numFmtId="0" fontId="17" fillId="0" borderId="0"/>
    <xf numFmtId="0" fontId="17" fillId="0" borderId="0"/>
    <xf numFmtId="0" fontId="1" fillId="0" borderId="0"/>
    <xf numFmtId="0" fontId="1" fillId="0" borderId="0"/>
    <xf numFmtId="0" fontId="1" fillId="0" borderId="0"/>
    <xf numFmtId="0" fontId="17" fillId="0" borderId="0"/>
    <xf numFmtId="0" fontId="17" fillId="0" borderId="0"/>
    <xf numFmtId="0" fontId="69" fillId="0" borderId="0"/>
    <xf numFmtId="0" fontId="69" fillId="0" borderId="0"/>
    <xf numFmtId="0" fontId="69" fillId="0" borderId="0"/>
    <xf numFmtId="0" fontId="69" fillId="0" borderId="0"/>
    <xf numFmtId="0" fontId="69" fillId="0" borderId="0"/>
    <xf numFmtId="0" fontId="69" fillId="0" borderId="0"/>
    <xf numFmtId="0" fontId="17" fillId="0" borderId="0"/>
    <xf numFmtId="0" fontId="17" fillId="0" borderId="0"/>
    <xf numFmtId="0" fontId="17" fillId="0" borderId="0"/>
    <xf numFmtId="0" fontId="17" fillId="0" borderId="0"/>
    <xf numFmtId="0" fontId="17" fillId="0" borderId="0"/>
    <xf numFmtId="0" fontId="17" fillId="0" borderId="0"/>
    <xf numFmtId="9" fontId="69" fillId="0" borderId="0" applyFont="0" applyFill="0" applyBorder="0" applyAlignment="0" applyProtection="0"/>
    <xf numFmtId="0" fontId="17" fillId="0" borderId="0"/>
    <xf numFmtId="0" fontId="17" fillId="0" borderId="0"/>
    <xf numFmtId="0" fontId="4" fillId="0" borderId="0"/>
    <xf numFmtId="0" fontId="4" fillId="0" borderId="0"/>
    <xf numFmtId="0" fontId="17" fillId="0" borderId="0"/>
    <xf numFmtId="0" fontId="4" fillId="0" borderId="0"/>
    <xf numFmtId="0" fontId="4" fillId="0" borderId="0"/>
    <xf numFmtId="0" fontId="17" fillId="0" borderId="0"/>
    <xf numFmtId="0" fontId="4" fillId="0" borderId="0"/>
    <xf numFmtId="0" fontId="4" fillId="0" borderId="0"/>
    <xf numFmtId="0" fontId="17" fillId="0" borderId="0"/>
    <xf numFmtId="0" fontId="4" fillId="0" borderId="0"/>
    <xf numFmtId="0" fontId="4" fillId="0" borderId="0"/>
    <xf numFmtId="0" fontId="17" fillId="0" borderId="0"/>
    <xf numFmtId="0" fontId="4" fillId="0" borderId="0"/>
    <xf numFmtId="0" fontId="4" fillId="0" borderId="0"/>
    <xf numFmtId="0" fontId="17" fillId="0" borderId="0"/>
    <xf numFmtId="0" fontId="4" fillId="0" borderId="0"/>
    <xf numFmtId="0" fontId="4" fillId="0" borderId="0"/>
    <xf numFmtId="0" fontId="17" fillId="0" borderId="0"/>
    <xf numFmtId="0" fontId="4" fillId="0" borderId="0"/>
    <xf numFmtId="0" fontId="4" fillId="0" borderId="0"/>
    <xf numFmtId="0" fontId="17" fillId="0" borderId="0"/>
    <xf numFmtId="0" fontId="4" fillId="0" borderId="0"/>
    <xf numFmtId="0" fontId="4"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165" fontId="3" fillId="0" borderId="0"/>
    <xf numFmtId="0" fontId="69" fillId="0" borderId="0"/>
    <xf numFmtId="0" fontId="45" fillId="0" borderId="0" applyNumberFormat="0" applyFill="0" applyBorder="0" applyAlignment="0" applyProtection="0"/>
    <xf numFmtId="0" fontId="69" fillId="0" borderId="0"/>
    <xf numFmtId="0" fontId="69" fillId="0" borderId="0"/>
    <xf numFmtId="0" fontId="54" fillId="0" borderId="0"/>
    <xf numFmtId="37" fontId="56" fillId="0" borderId="0"/>
    <xf numFmtId="0" fontId="3" fillId="0" borderId="0"/>
    <xf numFmtId="0" fontId="69" fillId="0" borderId="0"/>
    <xf numFmtId="0" fontId="29" fillId="0" borderId="0"/>
    <xf numFmtId="0" fontId="29" fillId="0" borderId="0"/>
    <xf numFmtId="0" fontId="29" fillId="0" borderId="0"/>
    <xf numFmtId="0" fontId="69" fillId="0" borderId="0"/>
    <xf numFmtId="0" fontId="3" fillId="0" borderId="0"/>
    <xf numFmtId="0" fontId="69" fillId="0" borderId="0"/>
    <xf numFmtId="0" fontId="29" fillId="0" borderId="0"/>
    <xf numFmtId="0" fontId="69" fillId="0" borderId="0"/>
    <xf numFmtId="0" fontId="44" fillId="0" borderId="0"/>
    <xf numFmtId="165" fontId="3" fillId="0" borderId="0"/>
    <xf numFmtId="0" fontId="69" fillId="0" borderId="0"/>
    <xf numFmtId="165" fontId="3" fillId="0" borderId="0"/>
    <xf numFmtId="0" fontId="54" fillId="0" borderId="0"/>
    <xf numFmtId="0" fontId="29" fillId="0" borderId="0"/>
    <xf numFmtId="0" fontId="29" fillId="0" borderId="0"/>
    <xf numFmtId="0" fontId="69" fillId="0" borderId="0"/>
    <xf numFmtId="165" fontId="3" fillId="0" borderId="0"/>
    <xf numFmtId="0" fontId="69" fillId="0" borderId="0"/>
    <xf numFmtId="0" fontId="69" fillId="0" borderId="0"/>
    <xf numFmtId="0" fontId="69" fillId="0" borderId="0"/>
    <xf numFmtId="0" fontId="69" fillId="0" borderId="0"/>
    <xf numFmtId="165" fontId="3" fillId="0" borderId="0"/>
    <xf numFmtId="165" fontId="3" fillId="0" borderId="0"/>
    <xf numFmtId="0" fontId="69" fillId="0" borderId="0"/>
  </cellStyleXfs>
  <cellXfs count="2197">
    <xf numFmtId="0" fontId="0" fillId="0" borderId="0" xfId="0"/>
    <xf numFmtId="0" fontId="34" fillId="0" borderId="0" xfId="0" applyFont="1"/>
    <xf numFmtId="0" fontId="30" fillId="0" borderId="0" xfId="0" applyFont="1" applyAlignment="1">
      <alignment horizontal="left" vertical="center"/>
    </xf>
    <xf numFmtId="0" fontId="0" fillId="0" borderId="7" xfId="0" applyBorder="1" applyAlignment="1">
      <alignment vertical="center"/>
    </xf>
    <xf numFmtId="0" fontId="29" fillId="0" borderId="0" xfId="0" applyFont="1"/>
    <xf numFmtId="0" fontId="69" fillId="0" borderId="0" xfId="269" applyProtection="1">
      <protection hidden="1"/>
    </xf>
    <xf numFmtId="0" fontId="2" fillId="0" borderId="0" xfId="242" applyAlignment="1" applyProtection="1">
      <alignment horizontal="left"/>
      <protection hidden="1"/>
    </xf>
    <xf numFmtId="0" fontId="6" fillId="0" borderId="0" xfId="269" applyFont="1" applyProtection="1">
      <protection hidden="1"/>
    </xf>
    <xf numFmtId="0" fontId="7" fillId="0" borderId="0" xfId="269" applyFont="1" applyProtection="1">
      <protection hidden="1"/>
    </xf>
    <xf numFmtId="0" fontId="69" fillId="0" borderId="0" xfId="269" applyAlignment="1" applyProtection="1">
      <alignment horizontal="left"/>
      <protection hidden="1"/>
    </xf>
    <xf numFmtId="0" fontId="8" fillId="0" borderId="0" xfId="269" applyFont="1" applyProtection="1">
      <protection hidden="1"/>
    </xf>
    <xf numFmtId="0" fontId="9" fillId="0" borderId="0" xfId="269" applyFont="1" applyProtection="1">
      <protection hidden="1"/>
    </xf>
    <xf numFmtId="0" fontId="10" fillId="0" borderId="0" xfId="269" applyFont="1" applyProtection="1">
      <protection hidden="1"/>
    </xf>
    <xf numFmtId="0" fontId="3" fillId="0" borderId="0" xfId="269" applyFont="1" applyProtection="1">
      <protection hidden="1"/>
    </xf>
    <xf numFmtId="0" fontId="11" fillId="0" borderId="0" xfId="269" applyFont="1" applyProtection="1">
      <protection hidden="1"/>
    </xf>
    <xf numFmtId="0" fontId="12" fillId="0" borderId="0" xfId="269" applyFont="1" applyAlignment="1" applyProtection="1">
      <alignment horizontal="right"/>
      <protection hidden="1"/>
    </xf>
    <xf numFmtId="0" fontId="13" fillId="0" borderId="0" xfId="269" applyFont="1" applyProtection="1">
      <protection hidden="1"/>
    </xf>
    <xf numFmtId="0" fontId="14" fillId="0" borderId="0" xfId="269" applyFont="1" applyProtection="1">
      <protection hidden="1"/>
    </xf>
    <xf numFmtId="0" fontId="15" fillId="0" borderId="0" xfId="269" applyFont="1" applyProtection="1">
      <protection hidden="1"/>
    </xf>
    <xf numFmtId="0" fontId="31" fillId="29" borderId="0" xfId="0" applyFont="1" applyFill="1" applyAlignment="1">
      <alignment horizontal="center" vertical="center"/>
    </xf>
    <xf numFmtId="0" fontId="31" fillId="29" borderId="0" xfId="0" quotePrefix="1" applyFont="1" applyFill="1" applyAlignment="1">
      <alignment vertical="center"/>
    </xf>
    <xf numFmtId="0" fontId="0" fillId="0" borderId="8" xfId="0" applyBorder="1" applyAlignment="1">
      <alignment horizontal="center" vertical="center"/>
    </xf>
    <xf numFmtId="49" fontId="0" fillId="0" borderId="9" xfId="312" quotePrefix="1" applyNumberFormat="1" applyFont="1" applyBorder="1" applyAlignment="1">
      <alignment horizontal="center" vertical="center"/>
    </xf>
    <xf numFmtId="0" fontId="0" fillId="0" borderId="10" xfId="0" applyBorder="1" applyAlignment="1">
      <alignment vertical="center"/>
    </xf>
    <xf numFmtId="0" fontId="0" fillId="0" borderId="0" xfId="0" applyAlignment="1">
      <alignment vertical="center"/>
    </xf>
    <xf numFmtId="0" fontId="0" fillId="0" borderId="0" xfId="0" applyAlignment="1">
      <alignment horizontal="center" vertical="center"/>
    </xf>
    <xf numFmtId="0" fontId="0" fillId="0" borderId="7" xfId="312" quotePrefix="1" applyNumberFormat="1" applyFont="1" applyBorder="1" applyAlignment="1">
      <alignment horizontal="center" vertical="center"/>
    </xf>
    <xf numFmtId="0" fontId="0" fillId="0" borderId="0" xfId="0" applyAlignment="1">
      <alignment horizontal="center" vertical="center" wrapText="1"/>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1" xfId="0" quotePrefix="1" applyBorder="1" applyAlignment="1">
      <alignment horizontal="left" vertical="center"/>
    </xf>
    <xf numFmtId="0" fontId="32" fillId="0" borderId="8" xfId="0" applyFont="1" applyBorder="1" applyAlignment="1">
      <alignment horizontal="center" vertical="center"/>
    </xf>
    <xf numFmtId="0" fontId="32" fillId="0" borderId="10" xfId="0" applyFont="1" applyBorder="1" applyAlignment="1">
      <alignment vertical="center"/>
    </xf>
    <xf numFmtId="0" fontId="0" fillId="0" borderId="8" xfId="0" applyBorder="1" applyAlignment="1">
      <alignment horizontal="center" vertical="center" wrapText="1"/>
    </xf>
    <xf numFmtId="0" fontId="0" fillId="0" borderId="7" xfId="0" applyBorder="1" applyAlignment="1">
      <alignment horizontal="center" vertical="center"/>
    </xf>
    <xf numFmtId="49" fontId="0" fillId="0" borderId="10" xfId="312" quotePrefix="1" applyNumberFormat="1" applyFont="1" applyBorder="1" applyAlignment="1">
      <alignment horizontal="center" vertical="center"/>
    </xf>
    <xf numFmtId="0" fontId="0" fillId="0" borderId="0" xfId="312" quotePrefix="1" applyNumberFormat="1" applyFont="1" applyAlignment="1">
      <alignment horizontal="center" vertical="center"/>
    </xf>
    <xf numFmtId="2" fontId="0" fillId="0" borderId="10" xfId="0" applyNumberFormat="1" applyBorder="1" applyAlignment="1">
      <alignment vertical="center"/>
    </xf>
    <xf numFmtId="0" fontId="35" fillId="0" borderId="0" xfId="0" applyFont="1" applyAlignment="1">
      <alignment horizontal="left" vertical="center"/>
    </xf>
    <xf numFmtId="0" fontId="31" fillId="29" borderId="0" xfId="0" applyFont="1" applyFill="1" applyAlignment="1">
      <alignment vertical="center"/>
    </xf>
    <xf numFmtId="0" fontId="36" fillId="0" borderId="8" xfId="0" applyFont="1" applyBorder="1" applyAlignment="1">
      <alignment horizontal="center" vertical="center"/>
    </xf>
    <xf numFmtId="1" fontId="0" fillId="0" borderId="8" xfId="312" quotePrefix="1" applyNumberFormat="1" applyFont="1" applyBorder="1" applyAlignment="1">
      <alignment horizontal="center" vertical="center"/>
    </xf>
    <xf numFmtId="3" fontId="36" fillId="0" borderId="10" xfId="0" applyNumberFormat="1" applyFont="1" applyBorder="1" applyAlignment="1">
      <alignment vertical="center"/>
    </xf>
    <xf numFmtId="0" fontId="36" fillId="0" borderId="8" xfId="0" applyFont="1" applyBorder="1" applyAlignment="1">
      <alignment horizontal="center" vertical="center" wrapText="1"/>
    </xf>
    <xf numFmtId="3" fontId="0" fillId="0" borderId="10" xfId="0" applyNumberFormat="1" applyBorder="1" applyAlignment="1">
      <alignment vertical="center"/>
    </xf>
    <xf numFmtId="0" fontId="0" fillId="0" borderId="8" xfId="0" quotePrefix="1" applyBorder="1" applyAlignment="1">
      <alignment horizontal="center" vertical="center"/>
    </xf>
    <xf numFmtId="3" fontId="36" fillId="0" borderId="8" xfId="0" applyNumberFormat="1" applyFont="1" applyBorder="1" applyAlignment="1">
      <alignment vertical="center"/>
    </xf>
    <xf numFmtId="1" fontId="0" fillId="0" borderId="9" xfId="312" quotePrefix="1" applyNumberFormat="1" applyFont="1" applyBorder="1" applyAlignment="1">
      <alignment horizontal="center" vertical="center"/>
    </xf>
    <xf numFmtId="0" fontId="36" fillId="0" borderId="0" xfId="0" applyFont="1" applyAlignment="1">
      <alignment horizontal="center"/>
    </xf>
    <xf numFmtId="0" fontId="36" fillId="0" borderId="0" xfId="0" applyFont="1"/>
    <xf numFmtId="0" fontId="36" fillId="0" borderId="0" xfId="0" applyFont="1" applyAlignment="1">
      <alignment horizontal="center" vertical="center"/>
    </xf>
    <xf numFmtId="1" fontId="0" fillId="0" borderId="0" xfId="312" quotePrefix="1" applyNumberFormat="1" applyFont="1" applyAlignment="1">
      <alignment horizontal="center" vertical="center"/>
    </xf>
    <xf numFmtId="3" fontId="36" fillId="0" borderId="0" xfId="0" applyNumberFormat="1" applyFont="1" applyAlignment="1">
      <alignment vertical="center"/>
    </xf>
    <xf numFmtId="0" fontId="39" fillId="0" borderId="0" xfId="0" applyFont="1" applyAlignment="1">
      <alignment vertical="center" wrapText="1"/>
    </xf>
    <xf numFmtId="0" fontId="40" fillId="0" borderId="0" xfId="0" applyFont="1"/>
    <xf numFmtId="0" fontId="41" fillId="0" borderId="15" xfId="0" applyFont="1" applyBorder="1" applyAlignment="1">
      <alignment horizontal="left" indent="1"/>
    </xf>
    <xf numFmtId="0" fontId="41" fillId="0" borderId="16" xfId="0" applyFont="1" applyBorder="1"/>
    <xf numFmtId="0" fontId="41" fillId="0" borderId="17" xfId="0" applyFont="1" applyBorder="1"/>
    <xf numFmtId="0" fontId="41" fillId="0" borderId="10" xfId="0" applyFont="1" applyBorder="1"/>
    <xf numFmtId="0" fontId="41" fillId="0" borderId="18" xfId="0" applyFont="1" applyBorder="1" applyAlignment="1">
      <alignment horizontal="left" indent="1"/>
    </xf>
    <xf numFmtId="0" fontId="41" fillId="0" borderId="19" xfId="0" applyFont="1" applyBorder="1"/>
    <xf numFmtId="0" fontId="41" fillId="0" borderId="20" xfId="0" applyFont="1" applyBorder="1"/>
    <xf numFmtId="0" fontId="41" fillId="0" borderId="18" xfId="0" applyFont="1" applyBorder="1" applyAlignment="1">
      <alignment horizontal="left" indent="2"/>
    </xf>
    <xf numFmtId="0" fontId="41" fillId="0" borderId="18" xfId="0" applyFont="1" applyBorder="1"/>
    <xf numFmtId="0" fontId="41" fillId="0" borderId="21" xfId="0" applyFont="1" applyBorder="1"/>
    <xf numFmtId="0" fontId="41" fillId="0" borderId="22" xfId="0" applyFont="1" applyBorder="1"/>
    <xf numFmtId="0" fontId="41" fillId="0" borderId="23" xfId="0" applyFont="1" applyBorder="1"/>
    <xf numFmtId="0" fontId="41" fillId="0" borderId="24" xfId="0" applyFont="1" applyBorder="1"/>
    <xf numFmtId="0" fontId="41" fillId="0" borderId="25" xfId="0" applyFont="1" applyBorder="1" applyAlignment="1">
      <alignment horizontal="left" indent="1"/>
    </xf>
    <xf numFmtId="0" fontId="41" fillId="0" borderId="26" xfId="0" applyFont="1" applyBorder="1"/>
    <xf numFmtId="0" fontId="41" fillId="0" borderId="27" xfId="0" applyFont="1" applyBorder="1"/>
    <xf numFmtId="0" fontId="41" fillId="0" borderId="28" xfId="0" applyFont="1" applyBorder="1"/>
    <xf numFmtId="0" fontId="41" fillId="0" borderId="25" xfId="0" applyFont="1" applyBorder="1"/>
    <xf numFmtId="0" fontId="41" fillId="0" borderId="0" xfId="0" applyFont="1"/>
    <xf numFmtId="0" fontId="31" fillId="29" borderId="0" xfId="0" quotePrefix="1" applyFont="1" applyFill="1" applyAlignment="1">
      <alignment horizontal="center" vertical="center"/>
    </xf>
    <xf numFmtId="0" fontId="0" fillId="0" borderId="24" xfId="0" applyBorder="1" applyAlignment="1">
      <alignment vertical="center"/>
    </xf>
    <xf numFmtId="0" fontId="0" fillId="0" borderId="10" xfId="312" quotePrefix="1" applyNumberFormat="1" applyFont="1" applyBorder="1" applyAlignment="1">
      <alignment horizontal="center" vertical="center"/>
    </xf>
    <xf numFmtId="0" fontId="0" fillId="0" borderId="29" xfId="0" applyBorder="1" applyAlignment="1">
      <alignment horizontal="center" vertical="center" wrapText="1"/>
    </xf>
    <xf numFmtId="0" fontId="0" fillId="0" borderId="29" xfId="0" applyBorder="1" applyAlignment="1">
      <alignment vertical="center"/>
    </xf>
    <xf numFmtId="0" fontId="38" fillId="29" borderId="0" xfId="0" applyFont="1" applyFill="1" applyAlignment="1">
      <alignment horizontal="left" vertical="center"/>
    </xf>
    <xf numFmtId="0" fontId="36" fillId="0" borderId="0" xfId="0" applyFont="1" applyAlignment="1">
      <alignment horizontal="left" vertical="center"/>
    </xf>
    <xf numFmtId="0" fontId="36" fillId="0" borderId="0" xfId="0" applyFont="1" applyAlignment="1">
      <alignment vertical="center"/>
    </xf>
    <xf numFmtId="0" fontId="42" fillId="0" borderId="30" xfId="0" applyFont="1" applyBorder="1" applyAlignment="1">
      <alignment vertical="center"/>
    </xf>
    <xf numFmtId="0" fontId="38" fillId="29" borderId="6" xfId="0" applyFont="1" applyFill="1" applyBorder="1" applyAlignment="1">
      <alignment vertical="center"/>
    </xf>
    <xf numFmtId="0" fontId="38" fillId="29" borderId="10" xfId="0" applyFont="1" applyFill="1" applyBorder="1" applyAlignment="1">
      <alignment vertical="center"/>
    </xf>
    <xf numFmtId="1" fontId="0" fillId="0" borderId="31" xfId="312" quotePrefix="1" applyNumberFormat="1" applyFont="1" applyBorder="1" applyAlignment="1">
      <alignment horizontal="center" vertical="center"/>
    </xf>
    <xf numFmtId="0" fontId="43" fillId="0" borderId="0" xfId="0" applyFont="1" applyAlignment="1">
      <alignment horizontal="center" vertical="center"/>
    </xf>
    <xf numFmtId="0" fontId="43" fillId="0" borderId="0" xfId="0" applyFont="1" applyAlignment="1">
      <alignment vertical="center"/>
    </xf>
    <xf numFmtId="0" fontId="0" fillId="30" borderId="33" xfId="0" applyFill="1" applyBorder="1" applyAlignment="1">
      <alignment horizontal="center" vertical="center"/>
    </xf>
    <xf numFmtId="0" fontId="0" fillId="30" borderId="32" xfId="0" applyFill="1" applyBorder="1" applyAlignment="1">
      <alignment vertical="center"/>
    </xf>
    <xf numFmtId="0" fontId="0" fillId="30" borderId="32" xfId="0" applyFill="1" applyBorder="1" applyAlignment="1">
      <alignment horizontal="center" vertical="center"/>
    </xf>
    <xf numFmtId="0" fontId="0" fillId="30" borderId="11" xfId="0" applyFill="1" applyBorder="1" applyAlignment="1">
      <alignment vertical="center"/>
    </xf>
    <xf numFmtId="0" fontId="0" fillId="30" borderId="34" xfId="0" applyFill="1" applyBorder="1" applyAlignment="1">
      <alignment horizontal="center" vertical="center"/>
    </xf>
    <xf numFmtId="0" fontId="0" fillId="30" borderId="30" xfId="0" applyFill="1" applyBorder="1" applyAlignment="1">
      <alignment vertical="center"/>
    </xf>
    <xf numFmtId="0" fontId="0" fillId="30" borderId="30" xfId="0" applyFill="1" applyBorder="1" applyAlignment="1">
      <alignment horizontal="center" vertical="center"/>
    </xf>
    <xf numFmtId="0" fontId="0" fillId="30" borderId="12" xfId="0" applyFill="1" applyBorder="1" applyAlignment="1">
      <alignment vertical="center"/>
    </xf>
    <xf numFmtId="1" fontId="0" fillId="0" borderId="10" xfId="312" quotePrefix="1" applyNumberFormat="1" applyFont="1" applyBorder="1" applyAlignment="1">
      <alignment horizontal="center" vertical="center"/>
    </xf>
    <xf numFmtId="0" fontId="34" fillId="0" borderId="0" xfId="0" applyFont="1" applyAlignment="1">
      <alignment horizontal="left"/>
    </xf>
    <xf numFmtId="0" fontId="29" fillId="0" borderId="35" xfId="0" applyFont="1" applyBorder="1"/>
    <xf numFmtId="0" fontId="29" fillId="0" borderId="13" xfId="0" applyFont="1" applyBorder="1"/>
    <xf numFmtId="0" fontId="29" fillId="0" borderId="10" xfId="0" applyFont="1" applyBorder="1"/>
    <xf numFmtId="0" fontId="34" fillId="0" borderId="10" xfId="0" applyFont="1" applyBorder="1" applyAlignment="1">
      <alignment horizontal="center"/>
    </xf>
    <xf numFmtId="0" fontId="29" fillId="31" borderId="29" xfId="0" applyFont="1" applyFill="1" applyBorder="1"/>
    <xf numFmtId="0" fontId="29" fillId="0" borderId="28" xfId="0" applyFont="1" applyBorder="1"/>
    <xf numFmtId="0" fontId="29" fillId="0" borderId="39" xfId="0" applyFont="1" applyBorder="1"/>
    <xf numFmtId="0" fontId="29" fillId="0" borderId="29" xfId="0" applyFont="1" applyBorder="1"/>
    <xf numFmtId="0" fontId="29" fillId="0" borderId="41" xfId="0" applyFont="1" applyBorder="1"/>
    <xf numFmtId="0" fontId="29" fillId="0" borderId="42" xfId="0" applyFont="1" applyBorder="1"/>
    <xf numFmtId="0" fontId="29" fillId="0" borderId="43" xfId="0" applyFont="1" applyBorder="1"/>
    <xf numFmtId="0" fontId="29" fillId="0" borderId="14" xfId="0" applyFont="1" applyBorder="1"/>
    <xf numFmtId="0" fontId="29" fillId="0" borderId="10" xfId="0" applyFont="1" applyBorder="1" applyAlignment="1">
      <alignment horizontal="center"/>
    </xf>
    <xf numFmtId="0" fontId="33" fillId="0" borderId="0" xfId="0" applyFont="1"/>
    <xf numFmtId="0" fontId="40" fillId="0" borderId="0" xfId="0" applyFont="1" applyAlignment="1">
      <alignment horizontal="left"/>
    </xf>
    <xf numFmtId="0" fontId="41" fillId="0" borderId="43" xfId="0" applyFont="1" applyBorder="1"/>
    <xf numFmtId="0" fontId="41" fillId="0" borderId="35" xfId="0" applyFont="1" applyBorder="1" applyAlignment="1">
      <alignment horizontal="center"/>
    </xf>
    <xf numFmtId="0" fontId="41" fillId="0" borderId="13" xfId="0" applyFont="1" applyBorder="1" applyAlignment="1">
      <alignment horizontal="center"/>
    </xf>
    <xf numFmtId="0" fontId="41" fillId="0" borderId="36" xfId="0" applyFont="1" applyBorder="1" applyAlignment="1">
      <alignment horizontal="center"/>
    </xf>
    <xf numFmtId="0" fontId="41" fillId="0" borderId="39" xfId="0" applyFont="1" applyBorder="1"/>
    <xf numFmtId="0" fontId="41" fillId="0" borderId="44" xfId="0" applyFont="1" applyBorder="1"/>
    <xf numFmtId="0" fontId="40" fillId="0" borderId="39" xfId="0" applyFont="1" applyBorder="1"/>
    <xf numFmtId="0" fontId="40" fillId="0" borderId="0" xfId="0" applyFont="1" applyAlignment="1">
      <alignment horizontal="center"/>
    </xf>
    <xf numFmtId="0" fontId="40" fillId="0" borderId="44" xfId="0" applyFont="1" applyBorder="1" applyAlignment="1">
      <alignment horizontal="center"/>
    </xf>
    <xf numFmtId="0" fontId="41" fillId="0" borderId="48" xfId="0" applyFont="1" applyBorder="1"/>
    <xf numFmtId="0" fontId="41" fillId="0" borderId="36" xfId="0" applyFont="1" applyBorder="1"/>
    <xf numFmtId="0" fontId="41" fillId="0" borderId="49" xfId="0" applyFont="1" applyBorder="1"/>
    <xf numFmtId="0" fontId="41" fillId="0" borderId="50" xfId="0" applyFont="1" applyBorder="1"/>
    <xf numFmtId="0" fontId="41" fillId="0" borderId="29" xfId="0" applyFont="1" applyBorder="1" applyAlignment="1">
      <alignment horizontal="center"/>
    </xf>
    <xf numFmtId="0" fontId="41" fillId="0" borderId="41" xfId="0" applyFont="1" applyBorder="1"/>
    <xf numFmtId="37" fontId="46" fillId="0" borderId="0" xfId="269" applyNumberFormat="1" applyFont="1"/>
    <xf numFmtId="0" fontId="33" fillId="0" borderId="0" xfId="0" quotePrefix="1" applyFont="1"/>
    <xf numFmtId="0" fontId="49" fillId="0" borderId="0" xfId="0" applyFont="1" applyAlignment="1">
      <alignment horizontal="left"/>
    </xf>
    <xf numFmtId="0" fontId="32" fillId="0" borderId="0" xfId="0" applyFont="1" applyAlignment="1">
      <alignment horizontal="left"/>
    </xf>
    <xf numFmtId="0" fontId="33" fillId="0" borderId="0" xfId="0" applyFont="1" applyAlignment="1">
      <alignment horizontal="left"/>
    </xf>
    <xf numFmtId="0" fontId="0" fillId="0" borderId="0" xfId="0" applyAlignment="1">
      <alignment horizontal="left"/>
    </xf>
    <xf numFmtId="0" fontId="0" fillId="0" borderId="0" xfId="0" quotePrefix="1" applyAlignment="1">
      <alignment horizontal="left"/>
    </xf>
    <xf numFmtId="0" fontId="33" fillId="0" borderId="0" xfId="0" quotePrefix="1" applyFont="1" applyAlignment="1">
      <alignment horizontal="left"/>
    </xf>
    <xf numFmtId="0" fontId="33" fillId="0" borderId="0" xfId="0" quotePrefix="1" applyFont="1" applyAlignment="1">
      <alignment horizontal="center"/>
    </xf>
    <xf numFmtId="0" fontId="0" fillId="0" borderId="24" xfId="0" applyBorder="1" applyAlignment="1">
      <alignment horizontal="center"/>
    </xf>
    <xf numFmtId="0" fontId="0" fillId="0" borderId="14" xfId="0" applyBorder="1"/>
    <xf numFmtId="0" fontId="0" fillId="0" borderId="35" xfId="0" quotePrefix="1" applyBorder="1" applyAlignment="1">
      <alignment horizontal="center"/>
    </xf>
    <xf numFmtId="0" fontId="0" fillId="0" borderId="36" xfId="0" quotePrefix="1" applyBorder="1" applyAlignment="1">
      <alignment horizontal="center"/>
    </xf>
    <xf numFmtId="0" fontId="0" fillId="0" borderId="36" xfId="0" applyBorder="1" applyAlignment="1">
      <alignment horizontal="center"/>
    </xf>
    <xf numFmtId="0" fontId="0" fillId="0" borderId="29" xfId="0" applyBorder="1" applyAlignment="1">
      <alignment horizontal="center"/>
    </xf>
    <xf numFmtId="0" fontId="0" fillId="0" borderId="29" xfId="0" quotePrefix="1" applyBorder="1" applyAlignment="1">
      <alignment horizontal="center"/>
    </xf>
    <xf numFmtId="0" fontId="0" fillId="0" borderId="44" xfId="0" quotePrefix="1" applyBorder="1" applyAlignment="1">
      <alignment horizontal="center"/>
    </xf>
    <xf numFmtId="0" fontId="0" fillId="0" borderId="44" xfId="0" applyBorder="1" applyAlignment="1">
      <alignment horizontal="center"/>
    </xf>
    <xf numFmtId="0" fontId="0" fillId="0" borderId="28" xfId="0" applyBorder="1"/>
    <xf numFmtId="0" fontId="0" fillId="0" borderId="28" xfId="0" quotePrefix="1" applyBorder="1" applyAlignment="1">
      <alignment horizontal="center"/>
    </xf>
    <xf numFmtId="0" fontId="0" fillId="0" borderId="50" xfId="0" quotePrefix="1" applyBorder="1" applyAlignment="1">
      <alignment horizontal="center"/>
    </xf>
    <xf numFmtId="0" fontId="0" fillId="0" borderId="29" xfId="0" applyBorder="1"/>
    <xf numFmtId="0" fontId="0" fillId="0" borderId="24" xfId="0" applyBorder="1"/>
    <xf numFmtId="0" fontId="0" fillId="0" borderId="44" xfId="0" applyBorder="1"/>
    <xf numFmtId="0" fontId="0" fillId="0" borderId="25" xfId="0" applyBorder="1"/>
    <xf numFmtId="49" fontId="0" fillId="0" borderId="40" xfId="254" applyNumberFormat="1" applyFont="1" applyBorder="1" applyAlignment="1">
      <alignment horizontal="center"/>
    </xf>
    <xf numFmtId="37" fontId="0" fillId="0" borderId="28" xfId="0" applyNumberFormat="1" applyBorder="1"/>
    <xf numFmtId="37" fontId="0" fillId="0" borderId="29" xfId="0" applyNumberFormat="1" applyBorder="1"/>
    <xf numFmtId="37" fontId="0" fillId="0" borderId="44" xfId="0" applyNumberFormat="1" applyBorder="1"/>
    <xf numFmtId="0" fontId="0" fillId="0" borderId="18" xfId="0" applyBorder="1"/>
    <xf numFmtId="49" fontId="0" fillId="0" borderId="38" xfId="254" applyNumberFormat="1" applyFont="1" applyBorder="1" applyAlignment="1">
      <alignment horizontal="center"/>
    </xf>
    <xf numFmtId="37" fontId="0" fillId="0" borderId="10" xfId="0" applyNumberFormat="1" applyBorder="1"/>
    <xf numFmtId="49" fontId="0" fillId="0" borderId="29" xfId="254" applyNumberFormat="1" applyFont="1" applyBorder="1" applyAlignment="1">
      <alignment horizontal="center"/>
    </xf>
    <xf numFmtId="0" fontId="0" fillId="0" borderId="42" xfId="0" applyBorder="1"/>
    <xf numFmtId="37" fontId="0" fillId="0" borderId="50" xfId="0" applyNumberFormat="1" applyBorder="1"/>
    <xf numFmtId="37" fontId="50" fillId="0" borderId="0" xfId="314" applyNumberFormat="1" applyFont="1" applyAlignment="1" applyProtection="1"/>
    <xf numFmtId="0" fontId="0" fillId="0" borderId="40" xfId="0" quotePrefix="1" applyBorder="1" applyAlignment="1">
      <alignment horizontal="center"/>
    </xf>
    <xf numFmtId="0" fontId="0" fillId="0" borderId="39" xfId="0" applyBorder="1"/>
    <xf numFmtId="0" fontId="0" fillId="0" borderId="0" xfId="0" quotePrefix="1"/>
    <xf numFmtId="165" fontId="33" fillId="0" borderId="0" xfId="312" quotePrefix="1" applyFont="1"/>
    <xf numFmtId="165" fontId="49" fillId="0" borderId="0" xfId="312" applyFont="1" applyAlignment="1">
      <alignment horizontal="left"/>
    </xf>
    <xf numFmtId="165" fontId="0" fillId="0" borderId="0" xfId="312" applyFont="1"/>
    <xf numFmtId="165" fontId="33" fillId="0" borderId="0" xfId="312" quotePrefix="1" applyFont="1" applyAlignment="1">
      <alignment horizontal="left"/>
    </xf>
    <xf numFmtId="165" fontId="33" fillId="0" borderId="0" xfId="312" applyFont="1" applyAlignment="1">
      <alignment horizontal="left"/>
    </xf>
    <xf numFmtId="165" fontId="33" fillId="0" borderId="0" xfId="312" applyFont="1" applyAlignment="1">
      <alignment horizontal="center"/>
    </xf>
    <xf numFmtId="165" fontId="33" fillId="0" borderId="0" xfId="312" applyFont="1" applyAlignment="1">
      <alignment horizontal="centerContinuous"/>
    </xf>
    <xf numFmtId="165" fontId="0" fillId="0" borderId="0" xfId="312" applyFont="1" applyAlignment="1">
      <alignment horizontal="centerContinuous"/>
    </xf>
    <xf numFmtId="0" fontId="0" fillId="0" borderId="24" xfId="312" applyNumberFormat="1" applyFont="1" applyBorder="1" applyAlignment="1">
      <alignment horizontal="center"/>
    </xf>
    <xf numFmtId="0" fontId="0" fillId="0" borderId="14" xfId="312" applyNumberFormat="1" applyFont="1" applyBorder="1"/>
    <xf numFmtId="0" fontId="0" fillId="0" borderId="29" xfId="312" applyNumberFormat="1" applyFont="1" applyBorder="1" applyAlignment="1">
      <alignment horizontal="center"/>
    </xf>
    <xf numFmtId="0" fontId="0" fillId="0" borderId="0" xfId="312" applyNumberFormat="1" applyFont="1"/>
    <xf numFmtId="0" fontId="0" fillId="0" borderId="59" xfId="312" applyNumberFormat="1" applyFont="1" applyBorder="1" applyAlignment="1">
      <alignment horizontal="center"/>
    </xf>
    <xf numFmtId="0" fontId="0" fillId="0" borderId="60" xfId="312" applyNumberFormat="1" applyFont="1" applyBorder="1" applyAlignment="1">
      <alignment horizontal="center"/>
    </xf>
    <xf numFmtId="0" fontId="0" fillId="0" borderId="61" xfId="312" applyNumberFormat="1" applyFont="1" applyBorder="1" applyAlignment="1">
      <alignment horizontal="center"/>
    </xf>
    <xf numFmtId="0" fontId="0" fillId="0" borderId="28" xfId="312" applyNumberFormat="1" applyFont="1" applyBorder="1" applyAlignment="1">
      <alignment horizontal="center"/>
    </xf>
    <xf numFmtId="0" fontId="0" fillId="0" borderId="62" xfId="312" applyNumberFormat="1" applyFont="1" applyBorder="1" applyAlignment="1">
      <alignment horizontal="center"/>
    </xf>
    <xf numFmtId="0" fontId="0" fillId="0" borderId="63" xfId="312" quotePrefix="1" applyNumberFormat="1" applyFont="1" applyBorder="1" applyAlignment="1">
      <alignment horizontal="center"/>
    </xf>
    <xf numFmtId="0" fontId="0" fillId="0" borderId="64" xfId="312" quotePrefix="1" applyNumberFormat="1" applyFont="1" applyBorder="1" applyAlignment="1">
      <alignment horizontal="center"/>
    </xf>
    <xf numFmtId="0" fontId="0" fillId="0" borderId="28" xfId="312" quotePrefix="1" applyNumberFormat="1" applyFont="1" applyBorder="1" applyAlignment="1">
      <alignment horizontal="center"/>
    </xf>
    <xf numFmtId="0" fontId="0" fillId="0" borderId="29" xfId="312" applyNumberFormat="1" applyFont="1" applyBorder="1"/>
    <xf numFmtId="0" fontId="0" fillId="0" borderId="44" xfId="312" applyNumberFormat="1" applyFont="1" applyBorder="1" applyAlignment="1">
      <alignment horizontal="center"/>
    </xf>
    <xf numFmtId="0" fontId="0" fillId="0" borderId="67" xfId="312" applyNumberFormat="1" applyFont="1" applyBorder="1"/>
    <xf numFmtId="0" fontId="0" fillId="0" borderId="68" xfId="312" applyNumberFormat="1" applyFont="1" applyBorder="1"/>
    <xf numFmtId="0" fontId="0" fillId="0" borderId="64" xfId="312" applyNumberFormat="1" applyFont="1" applyBorder="1"/>
    <xf numFmtId="0" fontId="0" fillId="0" borderId="44" xfId="312" quotePrefix="1" applyNumberFormat="1" applyFont="1" applyBorder="1" applyAlignment="1">
      <alignment horizontal="center"/>
    </xf>
    <xf numFmtId="0" fontId="0" fillId="0" borderId="10" xfId="312" applyNumberFormat="1" applyFont="1" applyBorder="1" applyAlignment="1">
      <alignment horizontal="center"/>
    </xf>
    <xf numFmtId="0" fontId="0" fillId="0" borderId="29" xfId="312" quotePrefix="1" applyNumberFormat="1" applyFont="1" applyBorder="1" applyAlignment="1">
      <alignment horizontal="center"/>
    </xf>
    <xf numFmtId="0" fontId="0" fillId="0" borderId="69" xfId="312" quotePrefix="1" applyNumberFormat="1" applyFont="1" applyBorder="1" applyAlignment="1">
      <alignment horizontal="left"/>
    </xf>
    <xf numFmtId="0" fontId="0" fillId="0" borderId="70" xfId="312" quotePrefix="1" applyNumberFormat="1" applyFont="1" applyBorder="1" applyAlignment="1">
      <alignment horizontal="left"/>
    </xf>
    <xf numFmtId="0" fontId="0" fillId="0" borderId="29" xfId="312" applyNumberFormat="1" applyFont="1" applyBorder="1" applyAlignment="1">
      <alignment horizontal="center" wrapText="1"/>
    </xf>
    <xf numFmtId="0" fontId="0" fillId="0" borderId="50" xfId="312" applyNumberFormat="1" applyFont="1" applyBorder="1" applyAlignment="1">
      <alignment horizontal="center"/>
    </xf>
    <xf numFmtId="0" fontId="0" fillId="0" borderId="73" xfId="312" applyNumberFormat="1" applyFont="1" applyBorder="1"/>
    <xf numFmtId="0" fontId="0" fillId="0" borderId="42" xfId="312" applyNumberFormat="1" applyFont="1" applyBorder="1"/>
    <xf numFmtId="0" fontId="0" fillId="0" borderId="74" xfId="312" applyNumberFormat="1" applyFont="1" applyBorder="1"/>
    <xf numFmtId="165" fontId="0" fillId="0" borderId="0" xfId="312" applyFont="1" applyAlignment="1">
      <alignment horizontal="center"/>
    </xf>
    <xf numFmtId="37" fontId="47" fillId="0" borderId="0" xfId="314" applyNumberFormat="1" applyFont="1" applyAlignment="1" applyProtection="1"/>
    <xf numFmtId="165" fontId="0" fillId="0" borderId="0" xfId="312" applyFont="1" applyAlignment="1">
      <alignment horizontal="left"/>
    </xf>
    <xf numFmtId="49" fontId="0" fillId="0" borderId="0" xfId="312" applyNumberFormat="1" applyFont="1"/>
    <xf numFmtId="0" fontId="40" fillId="0" borderId="0" xfId="0" quotePrefix="1" applyFont="1"/>
    <xf numFmtId="0" fontId="41" fillId="0" borderId="14" xfId="0" applyFont="1" applyBorder="1"/>
    <xf numFmtId="0" fontId="41" fillId="0" borderId="24" xfId="0" applyFont="1" applyBorder="1" applyAlignment="1">
      <alignment horizontal="center"/>
    </xf>
    <xf numFmtId="0" fontId="41" fillId="0" borderId="28" xfId="0" applyFont="1" applyBorder="1" applyAlignment="1">
      <alignment horizontal="center"/>
    </xf>
    <xf numFmtId="0" fontId="41" fillId="0" borderId="40" xfId="0" applyFont="1" applyBorder="1"/>
    <xf numFmtId="0" fontId="41" fillId="0" borderId="38" xfId="0" applyFont="1" applyBorder="1"/>
    <xf numFmtId="0" fontId="41" fillId="0" borderId="29" xfId="0" applyFont="1" applyBorder="1"/>
    <xf numFmtId="165" fontId="0" fillId="0" borderId="24" xfId="312" applyFont="1" applyBorder="1" applyAlignment="1">
      <alignment horizontal="center"/>
    </xf>
    <xf numFmtId="165" fontId="0" fillId="0" borderId="14" xfId="312" applyFont="1" applyBorder="1"/>
    <xf numFmtId="165" fontId="0" fillId="0" borderId="75" xfId="312" applyFont="1" applyBorder="1" applyAlignment="1">
      <alignment horizontal="center"/>
    </xf>
    <xf numFmtId="165" fontId="0" fillId="0" borderId="76" xfId="312" applyFont="1" applyBorder="1" applyAlignment="1">
      <alignment horizontal="center"/>
    </xf>
    <xf numFmtId="165" fontId="0" fillId="0" borderId="29" xfId="312" applyFont="1" applyBorder="1" applyAlignment="1">
      <alignment horizontal="center"/>
    </xf>
    <xf numFmtId="165" fontId="0" fillId="0" borderId="59" xfId="312" applyFont="1" applyBorder="1" applyAlignment="1">
      <alignment horizontal="center"/>
    </xf>
    <xf numFmtId="165" fontId="0" fillId="0" borderId="61" xfId="312" applyFont="1" applyBorder="1" applyAlignment="1">
      <alignment horizontal="center"/>
    </xf>
    <xf numFmtId="165" fontId="0" fillId="0" borderId="28" xfId="312" applyFont="1" applyBorder="1" applyAlignment="1">
      <alignment horizontal="center"/>
    </xf>
    <xf numFmtId="165" fontId="0" fillId="0" borderId="62" xfId="312" applyFont="1" applyBorder="1" applyAlignment="1">
      <alignment horizontal="center"/>
    </xf>
    <xf numFmtId="165" fontId="0" fillId="0" borderId="64" xfId="312" quotePrefix="1" applyFont="1" applyBorder="1" applyAlignment="1">
      <alignment horizontal="center"/>
    </xf>
    <xf numFmtId="165" fontId="0" fillId="0" borderId="28" xfId="312" quotePrefix="1" applyFont="1" applyBorder="1" applyAlignment="1">
      <alignment horizontal="center"/>
    </xf>
    <xf numFmtId="49" fontId="0" fillId="0" borderId="29" xfId="312" applyNumberFormat="1" applyFont="1" applyBorder="1" applyAlignment="1">
      <alignment horizontal="center"/>
    </xf>
    <xf numFmtId="165" fontId="33" fillId="0" borderId="65" xfId="312" applyFont="1" applyBorder="1" applyAlignment="1">
      <alignment horizontal="left"/>
    </xf>
    <xf numFmtId="0" fontId="0" fillId="0" borderId="59" xfId="312" applyNumberFormat="1" applyFont="1" applyBorder="1"/>
    <xf numFmtId="0" fontId="0" fillId="0" borderId="61" xfId="312" applyNumberFormat="1" applyFont="1" applyBorder="1"/>
    <xf numFmtId="165" fontId="0" fillId="0" borderId="69" xfId="312" applyFont="1" applyBorder="1" applyAlignment="1">
      <alignment horizontal="left"/>
    </xf>
    <xf numFmtId="49" fontId="0" fillId="0" borderId="77" xfId="312" quotePrefix="1" applyNumberFormat="1" applyFont="1" applyBorder="1" applyAlignment="1">
      <alignment horizontal="center"/>
    </xf>
    <xf numFmtId="49" fontId="0" fillId="0" borderId="77" xfId="312" applyNumberFormat="1" applyFont="1" applyBorder="1" applyAlignment="1">
      <alignment horizontal="center"/>
    </xf>
    <xf numFmtId="0" fontId="0" fillId="0" borderId="10" xfId="312" applyNumberFormat="1" applyFont="1" applyBorder="1"/>
    <xf numFmtId="165" fontId="0" fillId="0" borderId="69" xfId="312" quotePrefix="1" applyFont="1" applyBorder="1" applyAlignment="1">
      <alignment horizontal="left"/>
    </xf>
    <xf numFmtId="49" fontId="0" fillId="0" borderId="29" xfId="312" applyNumberFormat="1" applyFont="1" applyBorder="1" applyAlignment="1">
      <alignment horizontal="center" wrapText="1"/>
    </xf>
    <xf numFmtId="165" fontId="0" fillId="0" borderId="78" xfId="312" applyFont="1" applyBorder="1" applyAlignment="1">
      <alignment horizontal="left"/>
    </xf>
    <xf numFmtId="0" fontId="0" fillId="0" borderId="80" xfId="312" applyNumberFormat="1" applyFont="1" applyBorder="1"/>
    <xf numFmtId="0" fontId="0" fillId="0" borderId="81" xfId="312" applyNumberFormat="1" applyFont="1" applyBorder="1"/>
    <xf numFmtId="165" fontId="0" fillId="0" borderId="69" xfId="312" applyFont="1" applyBorder="1"/>
    <xf numFmtId="165" fontId="33" fillId="0" borderId="69" xfId="312" applyFont="1" applyBorder="1" applyAlignment="1">
      <alignment horizontal="left"/>
    </xf>
    <xf numFmtId="49" fontId="0" fillId="0" borderId="29" xfId="312" quotePrefix="1" applyNumberFormat="1" applyFont="1" applyBorder="1" applyAlignment="1">
      <alignment horizontal="center"/>
    </xf>
    <xf numFmtId="0" fontId="33" fillId="0" borderId="69" xfId="315" quotePrefix="1" applyFont="1" applyBorder="1" applyAlignment="1">
      <alignment horizontal="left"/>
    </xf>
    <xf numFmtId="0" fontId="0" fillId="0" borderId="82" xfId="312" applyNumberFormat="1" applyFont="1" applyBorder="1"/>
    <xf numFmtId="0" fontId="0" fillId="0" borderId="83" xfId="312" applyNumberFormat="1" applyFont="1" applyBorder="1"/>
    <xf numFmtId="0" fontId="0" fillId="0" borderId="28" xfId="312" applyNumberFormat="1" applyFont="1" applyBorder="1"/>
    <xf numFmtId="49" fontId="0" fillId="0" borderId="28" xfId="312" applyNumberFormat="1" applyFont="1" applyBorder="1" applyAlignment="1">
      <alignment horizontal="center"/>
    </xf>
    <xf numFmtId="49" fontId="0" fillId="0" borderId="12" xfId="312" applyNumberFormat="1" applyFont="1" applyBorder="1" applyAlignment="1">
      <alignment horizontal="center"/>
    </xf>
    <xf numFmtId="166" fontId="0" fillId="0" borderId="0" xfId="312" applyNumberFormat="1" applyFont="1"/>
    <xf numFmtId="165" fontId="33" fillId="0" borderId="0" xfId="312" applyFont="1"/>
    <xf numFmtId="165" fontId="49" fillId="0" borderId="0" xfId="312" applyFont="1" applyAlignment="1">
      <alignment horizontal="center"/>
    </xf>
    <xf numFmtId="165" fontId="0" fillId="0" borderId="60" xfId="312" applyFont="1" applyBorder="1" applyAlignment="1">
      <alignment horizontal="center"/>
    </xf>
    <xf numFmtId="165" fontId="0" fillId="0" borderId="63" xfId="312" quotePrefix="1" applyFont="1" applyBorder="1" applyAlignment="1">
      <alignment horizontal="center"/>
    </xf>
    <xf numFmtId="0" fontId="0" fillId="0" borderId="60" xfId="312" applyNumberFormat="1" applyFont="1" applyBorder="1"/>
    <xf numFmtId="165" fontId="0" fillId="0" borderId="84" xfId="312" quotePrefix="1" applyFont="1" applyBorder="1" applyAlignment="1">
      <alignment horizontal="center"/>
    </xf>
    <xf numFmtId="0" fontId="0" fillId="0" borderId="85" xfId="312" applyNumberFormat="1" applyFont="1" applyBorder="1"/>
    <xf numFmtId="0" fontId="0" fillId="0" borderId="86" xfId="312" applyNumberFormat="1" applyFont="1" applyBorder="1"/>
    <xf numFmtId="49" fontId="0" fillId="0" borderId="84" xfId="312" applyNumberFormat="1" applyFont="1" applyBorder="1" applyAlignment="1">
      <alignment horizontal="center"/>
    </xf>
    <xf numFmtId="0" fontId="0" fillId="0" borderId="62" xfId="312" applyNumberFormat="1" applyFont="1" applyBorder="1"/>
    <xf numFmtId="0" fontId="0" fillId="0" borderId="63" xfId="312" applyNumberFormat="1" applyFont="1" applyBorder="1"/>
    <xf numFmtId="49" fontId="0" fillId="0" borderId="84" xfId="312" quotePrefix="1" applyNumberFormat="1" applyFont="1" applyBorder="1" applyAlignment="1">
      <alignment horizontal="center"/>
    </xf>
    <xf numFmtId="0" fontId="0" fillId="0" borderId="87" xfId="312" applyNumberFormat="1" applyFont="1" applyBorder="1"/>
    <xf numFmtId="165" fontId="0" fillId="0" borderId="65" xfId="312" applyFont="1" applyBorder="1" applyAlignment="1">
      <alignment horizontal="left"/>
    </xf>
    <xf numFmtId="0" fontId="0" fillId="0" borderId="62" xfId="312" applyNumberFormat="1" applyFont="1" applyBorder="1" applyAlignment="1">
      <alignment wrapText="1"/>
    </xf>
    <xf numFmtId="0" fontId="0" fillId="0" borderId="63" xfId="312" applyNumberFormat="1" applyFont="1" applyBorder="1" applyAlignment="1">
      <alignment wrapText="1"/>
    </xf>
    <xf numFmtId="0" fontId="0" fillId="0" borderId="51" xfId="312" applyNumberFormat="1" applyFont="1" applyBorder="1"/>
    <xf numFmtId="0" fontId="33" fillId="0" borderId="78" xfId="315" quotePrefix="1" applyFont="1" applyBorder="1" applyAlignment="1">
      <alignment horizontal="left"/>
    </xf>
    <xf numFmtId="165" fontId="33" fillId="0" borderId="41" xfId="312" quotePrefix="1" applyFont="1" applyBorder="1" applyAlignment="1">
      <alignment horizontal="left"/>
    </xf>
    <xf numFmtId="49" fontId="0" fillId="0" borderId="73" xfId="312" applyNumberFormat="1" applyFont="1" applyBorder="1" applyAlignment="1">
      <alignment horizontal="center"/>
    </xf>
    <xf numFmtId="165" fontId="33" fillId="0" borderId="42" xfId="312" applyFont="1" applyBorder="1" applyAlignment="1">
      <alignment horizontal="left"/>
    </xf>
    <xf numFmtId="165" fontId="0" fillId="0" borderId="14" xfId="312" applyFont="1" applyBorder="1" applyAlignment="1">
      <alignment horizontal="left"/>
    </xf>
    <xf numFmtId="165" fontId="33" fillId="0" borderId="39" xfId="312" applyFont="1" applyBorder="1" applyAlignment="1">
      <alignment horizontal="left"/>
    </xf>
    <xf numFmtId="165" fontId="0" fillId="0" borderId="59" xfId="312" applyFont="1" applyBorder="1"/>
    <xf numFmtId="165" fontId="0" fillId="0" borderId="61" xfId="312" applyFont="1" applyBorder="1"/>
    <xf numFmtId="165" fontId="0" fillId="0" borderId="25" xfId="312" quotePrefix="1" applyFont="1" applyBorder="1" applyAlignment="1">
      <alignment horizontal="left"/>
    </xf>
    <xf numFmtId="49" fontId="0" fillId="0" borderId="40" xfId="312" quotePrefix="1" applyNumberFormat="1" applyFont="1" applyBorder="1" applyAlignment="1">
      <alignment horizontal="center"/>
    </xf>
    <xf numFmtId="165" fontId="0" fillId="0" borderId="18" xfId="312" applyFont="1" applyBorder="1" applyAlignment="1">
      <alignment horizontal="left"/>
    </xf>
    <xf numFmtId="49" fontId="0" fillId="0" borderId="38" xfId="312" quotePrefix="1" applyNumberFormat="1" applyFont="1" applyBorder="1" applyAlignment="1">
      <alignment horizontal="center"/>
    </xf>
    <xf numFmtId="0" fontId="0" fillId="0" borderId="88" xfId="312" applyNumberFormat="1" applyFont="1" applyBorder="1"/>
    <xf numFmtId="0" fontId="0" fillId="0" borderId="89" xfId="312" applyNumberFormat="1" applyFont="1" applyBorder="1"/>
    <xf numFmtId="49" fontId="0" fillId="0" borderId="38" xfId="312" applyNumberFormat="1" applyFont="1" applyBorder="1" applyAlignment="1">
      <alignment horizontal="center"/>
    </xf>
    <xf numFmtId="165" fontId="0" fillId="0" borderId="18" xfId="312" quotePrefix="1" applyFont="1" applyBorder="1" applyAlignment="1">
      <alignment horizontal="left"/>
    </xf>
    <xf numFmtId="165" fontId="33" fillId="0" borderId="18" xfId="312" quotePrefix="1" applyFont="1" applyBorder="1" applyAlignment="1">
      <alignment horizontal="left"/>
    </xf>
    <xf numFmtId="165" fontId="33" fillId="0" borderId="21" xfId="312" applyFont="1" applyBorder="1" applyAlignment="1">
      <alignment horizontal="left"/>
    </xf>
    <xf numFmtId="49" fontId="0" fillId="0" borderId="55" xfId="312" applyNumberFormat="1" applyFont="1" applyBorder="1" applyAlignment="1">
      <alignment horizontal="center"/>
    </xf>
    <xf numFmtId="0" fontId="0" fillId="0" borderId="84" xfId="312" applyNumberFormat="1" applyFont="1" applyBorder="1"/>
    <xf numFmtId="49" fontId="0" fillId="0" borderId="40" xfId="312" applyNumberFormat="1" applyFont="1" applyBorder="1" applyAlignment="1">
      <alignment horizontal="center"/>
    </xf>
    <xf numFmtId="0" fontId="0" fillId="0" borderId="90" xfId="312" applyNumberFormat="1" applyFont="1" applyBorder="1"/>
    <xf numFmtId="0" fontId="0" fillId="0" borderId="91" xfId="312" applyNumberFormat="1" applyFont="1" applyBorder="1"/>
    <xf numFmtId="165" fontId="0" fillId="0" borderId="21" xfId="312" applyFont="1" applyBorder="1" applyAlignment="1">
      <alignment horizontal="left"/>
    </xf>
    <xf numFmtId="0" fontId="0" fillId="0" borderId="92" xfId="312" applyNumberFormat="1" applyFont="1" applyBorder="1"/>
    <xf numFmtId="165" fontId="0" fillId="0" borderId="18" xfId="312" applyFont="1" applyBorder="1"/>
    <xf numFmtId="49" fontId="0" fillId="0" borderId="55" xfId="312" quotePrefix="1" applyNumberFormat="1" applyFont="1" applyBorder="1" applyAlignment="1">
      <alignment horizontal="center"/>
    </xf>
    <xf numFmtId="0" fontId="0" fillId="0" borderId="76" xfId="312" applyNumberFormat="1" applyFont="1" applyBorder="1"/>
    <xf numFmtId="165" fontId="0" fillId="0" borderId="21" xfId="312" applyFont="1" applyBorder="1"/>
    <xf numFmtId="0" fontId="0" fillId="0" borderId="93" xfId="312" applyNumberFormat="1" applyFont="1" applyBorder="1"/>
    <xf numFmtId="165" fontId="0" fillId="0" borderId="25" xfId="312" quotePrefix="1" applyFont="1" applyBorder="1"/>
    <xf numFmtId="165" fontId="0" fillId="0" borderId="18" xfId="312" quotePrefix="1" applyFont="1" applyBorder="1"/>
    <xf numFmtId="0" fontId="0" fillId="0" borderId="94" xfId="312" applyNumberFormat="1" applyFont="1" applyBorder="1"/>
    <xf numFmtId="0" fontId="0" fillId="0" borderId="31" xfId="312" applyNumberFormat="1" applyFont="1" applyBorder="1"/>
    <xf numFmtId="165" fontId="33" fillId="0" borderId="18" xfId="312" applyFont="1" applyBorder="1" applyAlignment="1">
      <alignment horizontal="left"/>
    </xf>
    <xf numFmtId="165" fontId="0" fillId="0" borderId="25" xfId="312" applyFont="1" applyBorder="1"/>
    <xf numFmtId="165" fontId="33" fillId="0" borderId="25" xfId="312" applyFont="1" applyBorder="1" applyAlignment="1">
      <alignment horizontal="left"/>
    </xf>
    <xf numFmtId="165" fontId="0" fillId="0" borderId="18" xfId="0" quotePrefix="1" applyNumberFormat="1" applyBorder="1" applyAlignment="1">
      <alignment horizontal="left"/>
    </xf>
    <xf numFmtId="0" fontId="0" fillId="0" borderId="36" xfId="312" applyNumberFormat="1" applyFont="1" applyBorder="1"/>
    <xf numFmtId="165" fontId="33" fillId="0" borderId="18" xfId="0" quotePrefix="1" applyNumberFormat="1" applyFont="1" applyBorder="1" applyAlignment="1">
      <alignment horizontal="left"/>
    </xf>
    <xf numFmtId="0" fontId="0" fillId="0" borderId="49" xfId="312" applyNumberFormat="1" applyFont="1" applyBorder="1"/>
    <xf numFmtId="0" fontId="0" fillId="0" borderId="50" xfId="312" applyNumberFormat="1" applyFont="1" applyBorder="1"/>
    <xf numFmtId="165" fontId="0" fillId="0" borderId="45" xfId="312" applyFont="1" applyBorder="1"/>
    <xf numFmtId="49" fontId="0" fillId="0" borderId="47" xfId="312" applyNumberFormat="1" applyFont="1" applyBorder="1" applyAlignment="1">
      <alignment horizontal="center"/>
    </xf>
    <xf numFmtId="165" fontId="43" fillId="0" borderId="0" xfId="312" applyFont="1" applyAlignment="1">
      <alignment horizontal="left"/>
    </xf>
    <xf numFmtId="37" fontId="0" fillId="0" borderId="0" xfId="312" applyNumberFormat="1" applyFont="1"/>
    <xf numFmtId="165" fontId="0" fillId="0" borderId="0" xfId="312" quotePrefix="1" applyFont="1" applyAlignment="1">
      <alignment horizontal="left"/>
    </xf>
    <xf numFmtId="165" fontId="0" fillId="0" borderId="0" xfId="312" quotePrefix="1" applyFont="1" applyAlignment="1">
      <alignment horizontal="center"/>
    </xf>
    <xf numFmtId="0" fontId="41" fillId="0" borderId="49" xfId="0" applyFont="1" applyBorder="1" applyAlignment="1">
      <alignment horizontal="center"/>
    </xf>
    <xf numFmtId="0" fontId="41" fillId="0" borderId="50" xfId="0" applyFont="1" applyBorder="1" applyAlignment="1">
      <alignment horizontal="center"/>
    </xf>
    <xf numFmtId="0" fontId="41" fillId="0" borderId="47" xfId="0" applyFont="1" applyBorder="1"/>
    <xf numFmtId="0" fontId="33" fillId="0" borderId="0" xfId="0" applyFont="1" applyAlignment="1">
      <alignment horizontal="center"/>
    </xf>
    <xf numFmtId="0" fontId="33" fillId="0" borderId="0" xfId="0" applyFont="1" applyAlignment="1">
      <alignment horizontal="centerContinuous"/>
    </xf>
    <xf numFmtId="0" fontId="0" fillId="0" borderId="0" xfId="0" applyAlignment="1">
      <alignment horizontal="centerContinuous"/>
    </xf>
    <xf numFmtId="0" fontId="33" fillId="0" borderId="43" xfId="0" applyFont="1" applyBorder="1"/>
    <xf numFmtId="0" fontId="0" fillId="0" borderId="43" xfId="0" applyBorder="1" applyAlignment="1">
      <alignment horizontal="center"/>
    </xf>
    <xf numFmtId="0" fontId="0" fillId="0" borderId="52" xfId="0" applyBorder="1" applyAlignment="1">
      <alignment horizontal="center"/>
    </xf>
    <xf numFmtId="0" fontId="0" fillId="0" borderId="76" xfId="0" applyBorder="1" applyAlignment="1">
      <alignment horizontal="center"/>
    </xf>
    <xf numFmtId="0" fontId="0" fillId="0" borderId="39" xfId="0" applyBorder="1" applyAlignment="1">
      <alignment horizontal="center"/>
    </xf>
    <xf numFmtId="0" fontId="0" fillId="0" borderId="60" xfId="0" applyBorder="1" applyAlignment="1">
      <alignment horizontal="center"/>
    </xf>
    <xf numFmtId="0" fontId="0" fillId="0" borderId="61" xfId="0" applyBorder="1" applyAlignment="1">
      <alignment horizontal="center"/>
    </xf>
    <xf numFmtId="0" fontId="0" fillId="0" borderId="95" xfId="0" applyBorder="1" applyAlignment="1">
      <alignment horizontal="center"/>
    </xf>
    <xf numFmtId="0" fontId="0" fillId="0" borderId="63" xfId="0" applyBorder="1" applyAlignment="1">
      <alignment horizontal="center"/>
    </xf>
    <xf numFmtId="0" fontId="0" fillId="0" borderId="63" xfId="0" quotePrefix="1" applyBorder="1" applyAlignment="1">
      <alignment horizontal="center"/>
    </xf>
    <xf numFmtId="0" fontId="0" fillId="0" borderId="64" xfId="0" quotePrefix="1" applyBorder="1" applyAlignment="1">
      <alignment horizontal="center"/>
    </xf>
    <xf numFmtId="0" fontId="0" fillId="0" borderId="65" xfId="0" quotePrefix="1" applyBorder="1" applyAlignment="1">
      <alignment horizontal="left"/>
    </xf>
    <xf numFmtId="166" fontId="0" fillId="0" borderId="95" xfId="0" applyNumberFormat="1" applyBorder="1"/>
    <xf numFmtId="166" fontId="0" fillId="0" borderId="63" xfId="0" applyNumberFormat="1" applyBorder="1"/>
    <xf numFmtId="166" fontId="0" fillId="0" borderId="64" xfId="0" applyNumberFormat="1" applyBorder="1"/>
    <xf numFmtId="0" fontId="0" fillId="0" borderId="69" xfId="0" quotePrefix="1" applyBorder="1" applyAlignment="1">
      <alignment horizontal="left"/>
    </xf>
    <xf numFmtId="0" fontId="0" fillId="0" borderId="69" xfId="0" applyBorder="1" applyAlignment="1">
      <alignment horizontal="left"/>
    </xf>
    <xf numFmtId="166" fontId="0" fillId="0" borderId="41" xfId="0" applyNumberFormat="1" applyBorder="1"/>
    <xf numFmtId="166" fontId="0" fillId="0" borderId="86" xfId="0" applyNumberFormat="1" applyBorder="1"/>
    <xf numFmtId="166" fontId="0" fillId="0" borderId="74" xfId="0" applyNumberFormat="1" applyBorder="1"/>
    <xf numFmtId="14" fontId="0" fillId="0" borderId="0" xfId="0" applyNumberFormat="1" applyAlignment="1">
      <alignment horizontal="left"/>
    </xf>
    <xf numFmtId="0" fontId="69" fillId="0" borderId="0" xfId="316"/>
    <xf numFmtId="0" fontId="69" fillId="0" borderId="0" xfId="316" applyAlignment="1">
      <alignment horizontal="left"/>
    </xf>
    <xf numFmtId="3" fontId="69" fillId="0" borderId="0" xfId="316" applyNumberFormat="1" applyAlignment="1">
      <alignment horizontal="left"/>
    </xf>
    <xf numFmtId="0" fontId="33" fillId="0" borderId="0" xfId="316" quotePrefix="1" applyFont="1" applyAlignment="1">
      <alignment horizontal="left"/>
    </xf>
    <xf numFmtId="0" fontId="33" fillId="0" borderId="0" xfId="316" applyFont="1" applyAlignment="1">
      <alignment horizontal="left"/>
    </xf>
    <xf numFmtId="3" fontId="69" fillId="0" borderId="0" xfId="316" applyNumberFormat="1"/>
    <xf numFmtId="49" fontId="69" fillId="0" borderId="49" xfId="316" applyNumberFormat="1" applyBorder="1"/>
    <xf numFmtId="3" fontId="69" fillId="0" borderId="49" xfId="316" applyNumberFormat="1" applyBorder="1" applyAlignment="1">
      <alignment horizontal="center"/>
    </xf>
    <xf numFmtId="3" fontId="69" fillId="0" borderId="24" xfId="316" quotePrefix="1" applyNumberFormat="1" applyBorder="1" applyAlignment="1">
      <alignment horizontal="center"/>
    </xf>
    <xf numFmtId="49" fontId="69" fillId="0" borderId="44" xfId="316" applyNumberFormat="1" applyBorder="1"/>
    <xf numFmtId="3" fontId="69" fillId="0" borderId="44" xfId="316" applyNumberFormat="1" applyBorder="1" applyAlignment="1">
      <alignment horizontal="center"/>
    </xf>
    <xf numFmtId="3" fontId="69" fillId="0" borderId="29" xfId="316" applyNumberFormat="1" applyBorder="1" applyAlignment="1">
      <alignment horizontal="center"/>
    </xf>
    <xf numFmtId="3" fontId="69" fillId="0" borderId="50" xfId="316" quotePrefix="1" applyNumberFormat="1" applyBorder="1" applyAlignment="1">
      <alignment horizontal="center"/>
    </xf>
    <xf numFmtId="49" fontId="69" fillId="0" borderId="28" xfId="316" applyNumberFormat="1" applyBorder="1" applyAlignment="1">
      <alignment horizontal="center"/>
    </xf>
    <xf numFmtId="49" fontId="69" fillId="0" borderId="44" xfId="316" applyNumberFormat="1" applyBorder="1" applyAlignment="1">
      <alignment horizontal="center"/>
    </xf>
    <xf numFmtId="0" fontId="69" fillId="0" borderId="50" xfId="316" applyBorder="1"/>
    <xf numFmtId="0" fontId="69" fillId="0" borderId="28" xfId="316" applyBorder="1"/>
    <xf numFmtId="0" fontId="69" fillId="0" borderId="44" xfId="316" applyBorder="1"/>
    <xf numFmtId="0" fontId="69" fillId="0" borderId="29" xfId="316" applyBorder="1"/>
    <xf numFmtId="49" fontId="36" fillId="0" borderId="44" xfId="316" applyNumberFormat="1" applyFont="1" applyBorder="1" applyAlignment="1">
      <alignment horizontal="center"/>
    </xf>
    <xf numFmtId="0" fontId="69" fillId="0" borderId="36" xfId="316" applyBorder="1"/>
    <xf numFmtId="0" fontId="69" fillId="0" borderId="10" xfId="316" applyBorder="1"/>
    <xf numFmtId="0" fontId="36" fillId="0" borderId="21" xfId="316" applyFont="1" applyBorder="1" applyAlignment="1">
      <alignment horizontal="left"/>
    </xf>
    <xf numFmtId="0" fontId="36" fillId="0" borderId="22" xfId="316" applyFont="1" applyBorder="1" applyAlignment="1">
      <alignment horizontal="left"/>
    </xf>
    <xf numFmtId="49" fontId="36" fillId="0" borderId="44" xfId="316" quotePrefix="1" applyNumberFormat="1" applyFont="1" applyBorder="1" applyAlignment="1">
      <alignment horizontal="center"/>
    </xf>
    <xf numFmtId="0" fontId="69" fillId="0" borderId="24" xfId="316" applyBorder="1"/>
    <xf numFmtId="49" fontId="69" fillId="0" borderId="44" xfId="316" quotePrefix="1" applyNumberFormat="1" applyBorder="1" applyAlignment="1">
      <alignment horizontal="center"/>
    </xf>
    <xf numFmtId="0" fontId="69" fillId="0" borderId="49" xfId="316" applyBorder="1"/>
    <xf numFmtId="49" fontId="36" fillId="0" borderId="50" xfId="316" applyNumberFormat="1" applyFont="1" applyBorder="1" applyAlignment="1">
      <alignment horizontal="center"/>
    </xf>
    <xf numFmtId="49" fontId="36" fillId="0" borderId="0" xfId="316" applyNumberFormat="1" applyFont="1" applyAlignment="1">
      <alignment horizontal="center"/>
    </xf>
    <xf numFmtId="49" fontId="36" fillId="0" borderId="49" xfId="316" applyNumberFormat="1" applyFont="1" applyBorder="1" applyAlignment="1">
      <alignment horizontal="center"/>
    </xf>
    <xf numFmtId="49" fontId="36" fillId="0" borderId="44" xfId="316" applyNumberFormat="1" applyFont="1" applyBorder="1"/>
    <xf numFmtId="3" fontId="69" fillId="0" borderId="44" xfId="316" applyNumberFormat="1" applyBorder="1"/>
    <xf numFmtId="3" fontId="69" fillId="0" borderId="29" xfId="316" applyNumberFormat="1" applyBorder="1"/>
    <xf numFmtId="49" fontId="36" fillId="0" borderId="0" xfId="316" applyNumberFormat="1" applyFont="1"/>
    <xf numFmtId="49" fontId="69" fillId="0" borderId="0" xfId="316" applyNumberFormat="1"/>
    <xf numFmtId="49" fontId="33" fillId="0" borderId="0" xfId="316" quotePrefix="1" applyNumberFormat="1" applyFont="1"/>
    <xf numFmtId="3" fontId="69" fillId="0" borderId="0" xfId="316" quotePrefix="1" applyNumberFormat="1" applyAlignment="1">
      <alignment horizontal="center"/>
    </xf>
    <xf numFmtId="0" fontId="33" fillId="0" borderId="0" xfId="316" applyFont="1" applyAlignment="1">
      <alignment horizontal="center"/>
    </xf>
    <xf numFmtId="0" fontId="33" fillId="0" borderId="43" xfId="316" applyFont="1" applyBorder="1" applyAlignment="1">
      <alignment horizontal="left"/>
    </xf>
    <xf numFmtId="0" fontId="33" fillId="0" borderId="14" xfId="316" applyFont="1" applyBorder="1" applyAlignment="1">
      <alignment horizontal="center"/>
    </xf>
    <xf numFmtId="0" fontId="33" fillId="0" borderId="49" xfId="316" applyFont="1" applyBorder="1" applyAlignment="1">
      <alignment horizontal="center"/>
    </xf>
    <xf numFmtId="0" fontId="33" fillId="0" borderId="24" xfId="316" applyFont="1" applyBorder="1" applyAlignment="1">
      <alignment horizontal="center"/>
    </xf>
    <xf numFmtId="0" fontId="69" fillId="0" borderId="49" xfId="316" applyBorder="1" applyAlignment="1">
      <alignment horizontal="center"/>
    </xf>
    <xf numFmtId="0" fontId="0" fillId="0" borderId="0" xfId="0" applyAlignment="1">
      <alignment horizontal="center"/>
    </xf>
    <xf numFmtId="0" fontId="0" fillId="0" borderId="65" xfId="0" applyBorder="1"/>
    <xf numFmtId="0" fontId="36" fillId="0" borderId="44" xfId="0" quotePrefix="1" applyFont="1" applyBorder="1" applyAlignment="1">
      <alignment horizontal="center"/>
    </xf>
    <xf numFmtId="0" fontId="36" fillId="0" borderId="28" xfId="0" applyFont="1" applyBorder="1"/>
    <xf numFmtId="0" fontId="36" fillId="0" borderId="50" xfId="0" applyFont="1" applyBorder="1"/>
    <xf numFmtId="0" fontId="0" fillId="0" borderId="69" xfId="0" applyBorder="1"/>
    <xf numFmtId="0" fontId="36" fillId="0" borderId="69" xfId="0" applyFont="1" applyBorder="1"/>
    <xf numFmtId="0" fontId="36" fillId="0" borderId="10" xfId="0" applyFont="1" applyBorder="1"/>
    <xf numFmtId="0" fontId="36" fillId="0" borderId="36" xfId="0" applyFont="1" applyBorder="1"/>
    <xf numFmtId="0" fontId="36" fillId="0" borderId="29" xfId="0" applyFont="1" applyBorder="1"/>
    <xf numFmtId="0" fontId="36" fillId="0" borderId="44" xfId="0" applyFont="1" applyBorder="1"/>
    <xf numFmtId="0" fontId="36" fillId="0" borderId="44" xfId="0" applyFont="1" applyBorder="1" applyAlignment="1">
      <alignment horizontal="center"/>
    </xf>
    <xf numFmtId="0" fontId="36" fillId="0" borderId="78" xfId="0" applyFont="1" applyBorder="1"/>
    <xf numFmtId="0" fontId="36" fillId="0" borderId="79" xfId="0" applyFont="1" applyBorder="1"/>
    <xf numFmtId="0" fontId="0" fillId="0" borderId="71" xfId="0" applyBorder="1"/>
    <xf numFmtId="0" fontId="36" fillId="0" borderId="50" xfId="0" quotePrefix="1" applyFont="1" applyBorder="1" applyAlignment="1">
      <alignment horizontal="center"/>
    </xf>
    <xf numFmtId="49" fontId="52" fillId="0" borderId="0" xfId="263" applyNumberFormat="1" applyFont="1" applyAlignment="1">
      <alignment horizontal="center"/>
    </xf>
    <xf numFmtId="49" fontId="51" fillId="0" borderId="0" xfId="263" applyNumberFormat="1" applyFont="1" applyAlignment="1">
      <alignment horizontal="center"/>
    </xf>
    <xf numFmtId="49" fontId="51" fillId="0" borderId="0" xfId="263" quotePrefix="1" applyNumberFormat="1" applyFont="1" applyAlignment="1">
      <alignment horizontal="center"/>
    </xf>
    <xf numFmtId="49" fontId="51" fillId="0" borderId="0" xfId="263" applyNumberFormat="1" applyFont="1" applyAlignment="1">
      <alignment horizontal="centerContinuous"/>
    </xf>
    <xf numFmtId="49" fontId="53" fillId="0" borderId="0" xfId="263" applyNumberFormat="1" applyFont="1" applyAlignment="1">
      <alignment horizontal="centerContinuous"/>
    </xf>
    <xf numFmtId="49" fontId="0" fillId="0" borderId="0" xfId="263" applyNumberFormat="1" applyFont="1"/>
    <xf numFmtId="49" fontId="33" fillId="0" borderId="33" xfId="263" applyNumberFormat="1" applyFont="1" applyBorder="1" applyAlignment="1">
      <alignment horizontal="centerContinuous"/>
    </xf>
    <xf numFmtId="49" fontId="0" fillId="0" borderId="32" xfId="263" applyNumberFormat="1" applyFont="1" applyBorder="1" applyAlignment="1">
      <alignment horizontal="centerContinuous"/>
    </xf>
    <xf numFmtId="49" fontId="33" fillId="0" borderId="96" xfId="263" applyNumberFormat="1" applyFont="1" applyBorder="1" applyAlignment="1">
      <alignment horizontal="center" vertical="top"/>
    </xf>
    <xf numFmtId="49" fontId="33" fillId="0" borderId="96" xfId="263" applyNumberFormat="1" applyFont="1" applyBorder="1" applyAlignment="1">
      <alignment horizontal="center" vertical="top" wrapText="1"/>
    </xf>
    <xf numFmtId="49" fontId="0" fillId="0" borderId="97" xfId="263" applyNumberFormat="1" applyFont="1" applyBorder="1"/>
    <xf numFmtId="49" fontId="33" fillId="0" borderId="53" xfId="263" applyNumberFormat="1" applyFont="1" applyBorder="1" applyAlignment="1">
      <alignment horizontal="center" vertical="top"/>
    </xf>
    <xf numFmtId="49" fontId="33" fillId="0" borderId="0" xfId="263" applyNumberFormat="1" applyFont="1" applyAlignment="1">
      <alignment horizontal="center"/>
    </xf>
    <xf numFmtId="49" fontId="33" fillId="0" borderId="54" xfId="263" quotePrefix="1" applyNumberFormat="1" applyFont="1" applyBorder="1" applyAlignment="1">
      <alignment horizontal="center"/>
    </xf>
    <xf numFmtId="49" fontId="33" fillId="0" borderId="53" xfId="263" quotePrefix="1" applyNumberFormat="1" applyFont="1" applyBorder="1" applyAlignment="1">
      <alignment horizontal="center"/>
    </xf>
    <xf numFmtId="49" fontId="0" fillId="0" borderId="99" xfId="263" quotePrefix="1" applyNumberFormat="1" applyFont="1" applyBorder="1" applyAlignment="1">
      <alignment horizontal="left"/>
    </xf>
    <xf numFmtId="49" fontId="0" fillId="0" borderId="100" xfId="263" applyNumberFormat="1" applyFont="1" applyBorder="1" applyAlignment="1">
      <alignment horizontal="center"/>
    </xf>
    <xf numFmtId="49" fontId="0" fillId="0" borderId="101" xfId="263" applyNumberFormat="1" applyFont="1" applyBorder="1" applyAlignment="1">
      <alignment horizontal="right"/>
    </xf>
    <xf numFmtId="49" fontId="0" fillId="0" borderId="54" xfId="263" applyNumberFormat="1" applyFont="1" applyBorder="1" applyAlignment="1">
      <alignment horizontal="right"/>
    </xf>
    <xf numFmtId="49" fontId="0" fillId="0" borderId="0" xfId="263" applyNumberFormat="1" applyFont="1" applyAlignment="1">
      <alignment horizontal="center"/>
    </xf>
    <xf numFmtId="49" fontId="0" fillId="0" borderId="53" xfId="263" applyNumberFormat="1" applyFont="1" applyBorder="1" applyAlignment="1">
      <alignment horizontal="right"/>
    </xf>
    <xf numFmtId="49" fontId="0" fillId="0" borderId="104" xfId="263" applyNumberFormat="1" applyFont="1" applyBorder="1" applyAlignment="1">
      <alignment horizontal="right"/>
    </xf>
    <xf numFmtId="49" fontId="0" fillId="33" borderId="96" xfId="263" applyNumberFormat="1" applyFont="1" applyFill="1" applyBorder="1" applyAlignment="1">
      <alignment horizontal="right"/>
    </xf>
    <xf numFmtId="49" fontId="0" fillId="33" borderId="53" xfId="263" applyNumberFormat="1" applyFont="1" applyFill="1" applyBorder="1" applyAlignment="1">
      <alignment horizontal="right"/>
    </xf>
    <xf numFmtId="49" fontId="0" fillId="0" borderId="98" xfId="263" applyNumberFormat="1" applyFont="1" applyBorder="1"/>
    <xf numFmtId="49" fontId="0" fillId="0" borderId="100" xfId="263" quotePrefix="1" applyNumberFormat="1" applyFont="1" applyBorder="1" applyAlignment="1">
      <alignment horizontal="center"/>
    </xf>
    <xf numFmtId="49" fontId="33" fillId="0" borderId="101" xfId="263" applyNumberFormat="1" applyFont="1" applyBorder="1" applyAlignment="1">
      <alignment horizontal="right"/>
    </xf>
    <xf numFmtId="49" fontId="0" fillId="33" borderId="54" xfId="263" applyNumberFormat="1" applyFont="1" applyFill="1" applyBorder="1" applyAlignment="1">
      <alignment horizontal="right"/>
    </xf>
    <xf numFmtId="49" fontId="0" fillId="0" borderId="105" xfId="263" applyNumberFormat="1" applyFont="1" applyBorder="1"/>
    <xf numFmtId="49" fontId="0" fillId="0" borderId="106" xfId="263" applyNumberFormat="1" applyFont="1" applyBorder="1" applyAlignment="1">
      <alignment horizontal="left"/>
    </xf>
    <xf numFmtId="49" fontId="0" fillId="0" borderId="107" xfId="263" quotePrefix="1" applyNumberFormat="1" applyFont="1" applyBorder="1" applyAlignment="1">
      <alignment horizontal="center"/>
    </xf>
    <xf numFmtId="49" fontId="0" fillId="0" borderId="108" xfId="263" applyNumberFormat="1" applyFont="1" applyBorder="1" applyAlignment="1">
      <alignment horizontal="right"/>
    </xf>
    <xf numFmtId="49" fontId="0" fillId="33" borderId="10" xfId="263" applyNumberFormat="1" applyFont="1" applyFill="1" applyBorder="1" applyAlignment="1">
      <alignment horizontal="right"/>
    </xf>
    <xf numFmtId="49" fontId="0" fillId="0" borderId="106" xfId="263" quotePrefix="1" applyNumberFormat="1" applyFont="1" applyBorder="1" applyAlignment="1">
      <alignment horizontal="left"/>
    </xf>
    <xf numFmtId="49" fontId="0" fillId="0" borderId="0" xfId="263" quotePrefix="1" applyNumberFormat="1" applyFont="1" applyAlignment="1">
      <alignment horizontal="center"/>
    </xf>
    <xf numFmtId="49" fontId="0" fillId="0" borderId="10" xfId="263" applyNumberFormat="1" applyFont="1" applyBorder="1" applyAlignment="1">
      <alignment horizontal="right"/>
    </xf>
    <xf numFmtId="49" fontId="0" fillId="0" borderId="99" xfId="263" applyNumberFormat="1" applyFont="1" applyBorder="1" applyAlignment="1">
      <alignment horizontal="left"/>
    </xf>
    <xf numFmtId="49" fontId="0" fillId="0" borderId="30" xfId="263" applyNumberFormat="1" applyFont="1" applyBorder="1" applyAlignment="1">
      <alignment horizontal="center"/>
    </xf>
    <xf numFmtId="0" fontId="0" fillId="0" borderId="0" xfId="317" quotePrefix="1" applyFont="1" applyAlignment="1">
      <alignment horizontal="right"/>
    </xf>
    <xf numFmtId="49" fontId="53" fillId="0" borderId="0" xfId="263" applyNumberFormat="1" applyFont="1"/>
    <xf numFmtId="0" fontId="33" fillId="0" borderId="0" xfId="0" quotePrefix="1" applyFont="1" applyAlignment="1">
      <alignment horizontal="centerContinuous"/>
    </xf>
    <xf numFmtId="0" fontId="0" fillId="0" borderId="43" xfId="0" applyBorder="1"/>
    <xf numFmtId="0" fontId="0" fillId="0" borderId="49" xfId="0" applyBorder="1"/>
    <xf numFmtId="0" fontId="33" fillId="0" borderId="14" xfId="0" applyFont="1" applyBorder="1"/>
    <xf numFmtId="0" fontId="33" fillId="0" borderId="24" xfId="0" applyFont="1" applyBorder="1"/>
    <xf numFmtId="0" fontId="33" fillId="0" borderId="49" xfId="0" applyFont="1" applyBorder="1" applyAlignment="1">
      <alignment horizontal="center"/>
    </xf>
    <xf numFmtId="0" fontId="33" fillId="0" borderId="24" xfId="0" applyFont="1" applyBorder="1" applyAlignment="1">
      <alignment horizontal="center"/>
    </xf>
    <xf numFmtId="0" fontId="33" fillId="0" borderId="39" xfId="0" applyFont="1" applyBorder="1" applyAlignment="1">
      <alignment horizontal="center"/>
    </xf>
    <xf numFmtId="0" fontId="33" fillId="0" borderId="44" xfId="0" applyFont="1" applyBorder="1" applyAlignment="1">
      <alignment horizontal="center"/>
    </xf>
    <xf numFmtId="0" fontId="33" fillId="0" borderId="29" xfId="0" applyFont="1" applyBorder="1" applyAlignment="1">
      <alignment horizontal="center"/>
    </xf>
    <xf numFmtId="0" fontId="33" fillId="0" borderId="14" xfId="0" applyFont="1" applyBorder="1" applyAlignment="1">
      <alignment horizontal="center"/>
    </xf>
    <xf numFmtId="0" fontId="33" fillId="0" borderId="44" xfId="0" quotePrefix="1" applyFont="1" applyBorder="1" applyAlignment="1">
      <alignment horizontal="center"/>
    </xf>
    <xf numFmtId="0" fontId="33" fillId="0" borderId="44" xfId="0" applyFont="1" applyBorder="1"/>
    <xf numFmtId="0" fontId="0" fillId="0" borderId="42" xfId="0" quotePrefix="1" applyBorder="1" applyAlignment="1">
      <alignment horizontal="center"/>
    </xf>
    <xf numFmtId="49" fontId="0" fillId="0" borderId="44" xfId="0" applyNumberFormat="1" applyBorder="1" applyAlignment="1">
      <alignment horizontal="center"/>
    </xf>
    <xf numFmtId="0" fontId="0" fillId="0" borderId="111" xfId="0" applyBorder="1"/>
    <xf numFmtId="0" fontId="0" fillId="0" borderId="74" xfId="0" applyBorder="1"/>
    <xf numFmtId="0" fontId="0" fillId="0" borderId="50" xfId="0" applyBorder="1"/>
    <xf numFmtId="0" fontId="0" fillId="32" borderId="10" xfId="0" applyFill="1" applyBorder="1"/>
    <xf numFmtId="0" fontId="0" fillId="0" borderId="51" xfId="0" applyBorder="1"/>
    <xf numFmtId="0" fontId="0" fillId="0" borderId="69" xfId="0" quotePrefix="1" applyBorder="1" applyAlignment="1">
      <alignment horizontal="left" wrapText="1"/>
    </xf>
    <xf numFmtId="0" fontId="0" fillId="0" borderId="91" xfId="0" applyBorder="1"/>
    <xf numFmtId="0" fontId="0" fillId="0" borderId="36" xfId="0" applyBorder="1"/>
    <xf numFmtId="0" fontId="0" fillId="32" borderId="28" xfId="0" applyFill="1" applyBorder="1"/>
    <xf numFmtId="0" fontId="55" fillId="0" borderId="0" xfId="0" applyFont="1"/>
    <xf numFmtId="0" fontId="0" fillId="0" borderId="71" xfId="0" quotePrefix="1" applyBorder="1" applyAlignment="1">
      <alignment horizontal="left"/>
    </xf>
    <xf numFmtId="49" fontId="0" fillId="0" borderId="50" xfId="0" applyNumberFormat="1" applyBorder="1" applyAlignment="1">
      <alignment horizontal="center"/>
    </xf>
    <xf numFmtId="0" fontId="0" fillId="0" borderId="112" xfId="0" applyBorder="1"/>
    <xf numFmtId="37" fontId="0" fillId="0" borderId="0" xfId="0" applyNumberFormat="1"/>
    <xf numFmtId="37" fontId="0" fillId="0" borderId="14" xfId="0" applyNumberFormat="1" applyBorder="1"/>
    <xf numFmtId="0" fontId="33" fillId="0" borderId="0" xfId="318" quotePrefix="1" applyNumberFormat="1" applyFont="1"/>
    <xf numFmtId="0" fontId="57" fillId="0" borderId="0" xfId="318" applyNumberFormat="1" applyFont="1" applyAlignment="1">
      <alignment horizontal="left"/>
    </xf>
    <xf numFmtId="0" fontId="38" fillId="0" borderId="0" xfId="318" applyNumberFormat="1" applyFont="1" applyAlignment="1">
      <alignment horizontal="left"/>
    </xf>
    <xf numFmtId="0" fontId="33" fillId="0" borderId="0" xfId="318" quotePrefix="1" applyNumberFormat="1" applyFont="1" applyAlignment="1">
      <alignment horizontal="left"/>
    </xf>
    <xf numFmtId="0" fontId="38" fillId="0" borderId="42" xfId="318" applyNumberFormat="1" applyFont="1" applyBorder="1" applyAlignment="1">
      <alignment horizontal="left"/>
    </xf>
    <xf numFmtId="0" fontId="36" fillId="0" borderId="43" xfId="318" applyNumberFormat="1" applyFont="1" applyBorder="1"/>
    <xf numFmtId="0" fontId="36" fillId="0" borderId="14" xfId="318" applyNumberFormat="1" applyFont="1" applyBorder="1"/>
    <xf numFmtId="0" fontId="36" fillId="0" borderId="49" xfId="318" applyNumberFormat="1" applyFont="1" applyBorder="1"/>
    <xf numFmtId="0" fontId="0" fillId="0" borderId="0" xfId="318" applyNumberFormat="1" applyFont="1"/>
    <xf numFmtId="0" fontId="0" fillId="0" borderId="39" xfId="318" applyNumberFormat="1" applyFont="1" applyBorder="1" applyAlignment="1">
      <alignment horizontal="centerContinuous"/>
    </xf>
    <xf numFmtId="0" fontId="0" fillId="0" borderId="0" xfId="318" applyNumberFormat="1" applyFont="1" applyAlignment="1">
      <alignment horizontal="centerContinuous"/>
    </xf>
    <xf numFmtId="0" fontId="0" fillId="0" borderId="44" xfId="318" applyNumberFormat="1" applyFont="1" applyBorder="1" applyAlignment="1">
      <alignment horizontal="centerContinuous"/>
    </xf>
    <xf numFmtId="0" fontId="0" fillId="0" borderId="84" xfId="318" applyNumberFormat="1" applyFont="1" applyBorder="1" applyAlignment="1">
      <alignment horizontal="center"/>
    </xf>
    <xf numFmtId="0" fontId="0" fillId="0" borderId="0" xfId="318" applyNumberFormat="1" applyFont="1" applyAlignment="1">
      <alignment horizontal="center"/>
    </xf>
    <xf numFmtId="0" fontId="0" fillId="0" borderId="114" xfId="318" applyNumberFormat="1" applyFont="1" applyBorder="1" applyAlignment="1">
      <alignment horizontal="center"/>
    </xf>
    <xf numFmtId="0" fontId="0" fillId="0" borderId="81" xfId="318" applyNumberFormat="1" applyFont="1" applyBorder="1" applyAlignment="1">
      <alignment horizontal="center"/>
    </xf>
    <xf numFmtId="0" fontId="0" fillId="0" borderId="115" xfId="318" applyNumberFormat="1" applyFont="1" applyBorder="1" applyAlignment="1">
      <alignment horizontal="center"/>
    </xf>
    <xf numFmtId="0" fontId="0" fillId="0" borderId="44" xfId="318" applyNumberFormat="1" applyFont="1" applyBorder="1" applyAlignment="1">
      <alignment horizontal="center"/>
    </xf>
    <xf numFmtId="0" fontId="36" fillId="0" borderId="44" xfId="318" applyNumberFormat="1" applyFont="1" applyBorder="1" applyAlignment="1">
      <alignment horizontal="centerContinuous"/>
    </xf>
    <xf numFmtId="0" fontId="36" fillId="0" borderId="84" xfId="318" applyNumberFormat="1" applyFont="1" applyBorder="1" applyAlignment="1">
      <alignment horizontal="center"/>
    </xf>
    <xf numFmtId="0" fontId="36" fillId="0" borderId="84" xfId="318" applyNumberFormat="1" applyFont="1" applyBorder="1" applyAlignment="1">
      <alignment horizontal="center" wrapText="1"/>
    </xf>
    <xf numFmtId="0" fontId="36" fillId="0" borderId="44" xfId="318" applyNumberFormat="1" applyFont="1" applyBorder="1" applyAlignment="1">
      <alignment horizontal="center"/>
    </xf>
    <xf numFmtId="0" fontId="36" fillId="0" borderId="39" xfId="318" applyNumberFormat="1" applyFont="1" applyBorder="1"/>
    <xf numFmtId="0" fontId="36" fillId="0" borderId="0" xfId="318" applyNumberFormat="1" applyFont="1"/>
    <xf numFmtId="0" fontId="36" fillId="0" borderId="44" xfId="318" applyNumberFormat="1" applyFont="1" applyBorder="1"/>
    <xf numFmtId="0" fontId="36" fillId="0" borderId="116" xfId="318" quotePrefix="1" applyNumberFormat="1" applyFont="1" applyBorder="1" applyAlignment="1">
      <alignment horizontal="center"/>
    </xf>
    <xf numFmtId="0" fontId="36" fillId="0" borderId="73" xfId="318" quotePrefix="1" applyNumberFormat="1" applyFont="1" applyBorder="1" applyAlignment="1">
      <alignment horizontal="center"/>
    </xf>
    <xf numFmtId="0" fontId="36" fillId="0" borderId="50" xfId="318" quotePrefix="1" applyNumberFormat="1" applyFont="1" applyBorder="1" applyAlignment="1">
      <alignment horizontal="center"/>
    </xf>
    <xf numFmtId="0" fontId="0" fillId="0" borderId="44" xfId="318" applyNumberFormat="1" applyFont="1" applyBorder="1"/>
    <xf numFmtId="0" fontId="36" fillId="0" borderId="84" xfId="318" applyNumberFormat="1" applyFont="1" applyBorder="1"/>
    <xf numFmtId="0" fontId="36" fillId="0" borderId="40" xfId="318" quotePrefix="1" applyNumberFormat="1" applyFont="1" applyBorder="1" applyAlignment="1">
      <alignment horizontal="centerContinuous"/>
    </xf>
    <xf numFmtId="0" fontId="0" fillId="0" borderId="67" xfId="318" applyNumberFormat="1" applyFont="1" applyBorder="1" applyProtection="1">
      <protection locked="0"/>
    </xf>
    <xf numFmtId="0" fontId="0" fillId="0" borderId="117" xfId="318" applyNumberFormat="1" applyFont="1" applyBorder="1" applyProtection="1">
      <protection locked="0"/>
    </xf>
    <xf numFmtId="0" fontId="55" fillId="0" borderId="0" xfId="318" applyNumberFormat="1" applyFont="1"/>
    <xf numFmtId="0" fontId="36" fillId="0" borderId="38" xfId="318" quotePrefix="1" applyNumberFormat="1" applyFont="1" applyBorder="1" applyAlignment="1">
      <alignment horizontal="centerContinuous"/>
    </xf>
    <xf numFmtId="0" fontId="0" fillId="0" borderId="88" xfId="318" quotePrefix="1" applyNumberFormat="1" applyFont="1" applyBorder="1" applyProtection="1">
      <protection locked="0"/>
    </xf>
    <xf numFmtId="0" fontId="0" fillId="0" borderId="88" xfId="318" applyNumberFormat="1" applyFont="1" applyBorder="1" applyProtection="1">
      <protection locked="0"/>
    </xf>
    <xf numFmtId="0" fontId="0" fillId="0" borderId="118" xfId="318" applyNumberFormat="1" applyFont="1" applyBorder="1" applyProtection="1">
      <protection locked="0"/>
    </xf>
    <xf numFmtId="0" fontId="36" fillId="0" borderId="38" xfId="318" applyNumberFormat="1" applyFont="1" applyBorder="1" applyAlignment="1">
      <alignment horizontal="centerContinuous"/>
    </xf>
    <xf numFmtId="0" fontId="0" fillId="0" borderId="67" xfId="318" quotePrefix="1" applyNumberFormat="1" applyFont="1" applyBorder="1" applyProtection="1">
      <protection locked="0"/>
    </xf>
    <xf numFmtId="0" fontId="0" fillId="0" borderId="83" xfId="318" applyNumberFormat="1" applyFont="1" applyBorder="1"/>
    <xf numFmtId="0" fontId="0" fillId="0" borderId="94" xfId="318" applyNumberFormat="1" applyFont="1" applyBorder="1"/>
    <xf numFmtId="0" fontId="0" fillId="0" borderId="119" xfId="318" applyNumberFormat="1" applyFont="1" applyBorder="1"/>
    <xf numFmtId="0" fontId="0" fillId="0" borderId="84" xfId="318" applyNumberFormat="1" applyFont="1" applyBorder="1"/>
    <xf numFmtId="0" fontId="36" fillId="0" borderId="40" xfId="318" applyNumberFormat="1" applyFont="1" applyBorder="1" applyAlignment="1">
      <alignment horizontal="centerContinuous"/>
    </xf>
    <xf numFmtId="0" fontId="33" fillId="0" borderId="44" xfId="318" applyNumberFormat="1" applyFont="1" applyBorder="1"/>
    <xf numFmtId="0" fontId="36" fillId="0" borderId="44" xfId="318" quotePrefix="1" applyNumberFormat="1" applyFont="1" applyBorder="1" applyAlignment="1">
      <alignment horizontal="centerContinuous"/>
    </xf>
    <xf numFmtId="0" fontId="36" fillId="0" borderId="47" xfId="318" applyNumberFormat="1" applyFont="1" applyBorder="1" applyAlignment="1">
      <alignment horizontal="centerContinuous"/>
    </xf>
    <xf numFmtId="0" fontId="0" fillId="0" borderId="73" xfId="318" applyNumberFormat="1" applyFont="1" applyBorder="1"/>
    <xf numFmtId="0" fontId="0" fillId="0" borderId="50" xfId="318" applyNumberFormat="1" applyFont="1" applyBorder="1"/>
    <xf numFmtId="0" fontId="0" fillId="0" borderId="14" xfId="0" applyBorder="1" applyAlignment="1">
      <alignment horizontal="centerContinuous"/>
    </xf>
    <xf numFmtId="0" fontId="0" fillId="0" borderId="14" xfId="0" quotePrefix="1" applyBorder="1" applyAlignment="1">
      <alignment horizontal="centerContinuous"/>
    </xf>
    <xf numFmtId="0" fontId="0" fillId="0" borderId="60" xfId="0" applyBorder="1"/>
    <xf numFmtId="0" fontId="0" fillId="0" borderId="120" xfId="0" quotePrefix="1" applyBorder="1" applyAlignment="1">
      <alignment horizontal="center"/>
    </xf>
    <xf numFmtId="0" fontId="0" fillId="0" borderId="68" xfId="0" quotePrefix="1" applyBorder="1" applyAlignment="1">
      <alignment horizontal="center"/>
    </xf>
    <xf numFmtId="0" fontId="0" fillId="0" borderId="68" xfId="0" applyBorder="1" applyAlignment="1">
      <alignment horizontal="center"/>
    </xf>
    <xf numFmtId="0" fontId="0" fillId="0" borderId="108" xfId="0" applyBorder="1" applyAlignment="1">
      <alignment horizontal="center"/>
    </xf>
    <xf numFmtId="0" fontId="0" fillId="0" borderId="121" xfId="0" applyBorder="1" applyAlignment="1">
      <alignment horizontal="center"/>
    </xf>
    <xf numFmtId="49" fontId="0" fillId="0" borderId="94" xfId="0" quotePrefix="1" applyNumberFormat="1" applyBorder="1" applyAlignment="1">
      <alignment horizontal="center"/>
    </xf>
    <xf numFmtId="0" fontId="0" fillId="0" borderId="122" xfId="0" applyBorder="1" applyAlignment="1">
      <alignment horizontal="center"/>
    </xf>
    <xf numFmtId="0" fontId="0" fillId="0" borderId="122" xfId="0" quotePrefix="1" applyBorder="1" applyAlignment="1">
      <alignment horizontal="center"/>
    </xf>
    <xf numFmtId="0" fontId="0" fillId="0" borderId="82" xfId="0" quotePrefix="1" applyBorder="1" applyAlignment="1">
      <alignment horizontal="center"/>
    </xf>
    <xf numFmtId="49" fontId="0" fillId="0" borderId="90" xfId="0" quotePrefix="1" applyNumberFormat="1" applyBorder="1" applyAlignment="1">
      <alignment horizontal="center"/>
    </xf>
    <xf numFmtId="37" fontId="0" fillId="0" borderId="86" xfId="0" applyNumberFormat="1" applyBorder="1"/>
    <xf numFmtId="37" fontId="0" fillId="0" borderId="74" xfId="0" applyNumberFormat="1" applyBorder="1"/>
    <xf numFmtId="0" fontId="0" fillId="0" borderId="28" xfId="0" applyBorder="1" applyAlignment="1">
      <alignment horizontal="left"/>
    </xf>
    <xf numFmtId="0" fontId="0" fillId="0" borderId="42" xfId="0" applyBorder="1" applyAlignment="1">
      <alignment horizontal="left"/>
    </xf>
    <xf numFmtId="0" fontId="33" fillId="0" borderId="35" xfId="0" applyFont="1" applyBorder="1"/>
    <xf numFmtId="0" fontId="33" fillId="0" borderId="13" xfId="0" applyFont="1" applyBorder="1"/>
    <xf numFmtId="37" fontId="0" fillId="0" borderId="123" xfId="0" applyNumberFormat="1" applyBorder="1"/>
    <xf numFmtId="37" fontId="0" fillId="0" borderId="91" xfId="0" applyNumberFormat="1" applyBorder="1"/>
    <xf numFmtId="14" fontId="0" fillId="0" borderId="0" xfId="0" applyNumberFormat="1"/>
    <xf numFmtId="0" fontId="33" fillId="0" borderId="0" xfId="319" quotePrefix="1" applyFont="1" applyAlignment="1">
      <alignment horizontal="left"/>
    </xf>
    <xf numFmtId="0" fontId="0" fillId="0" borderId="0" xfId="319" applyFont="1"/>
    <xf numFmtId="0" fontId="49" fillId="0" borderId="0" xfId="319" applyFont="1" applyAlignment="1">
      <alignment horizontal="left"/>
    </xf>
    <xf numFmtId="0" fontId="33" fillId="0" borderId="0" xfId="319" applyFont="1" applyAlignment="1">
      <alignment horizontal="center"/>
    </xf>
    <xf numFmtId="0" fontId="33" fillId="0" borderId="0" xfId="319" applyFont="1" applyAlignment="1">
      <alignment horizontal="left" vertical="center"/>
    </xf>
    <xf numFmtId="0" fontId="33" fillId="0" borderId="0" xfId="319" applyFont="1" applyAlignment="1">
      <alignment horizontal="center" vertical="center"/>
    </xf>
    <xf numFmtId="0" fontId="0" fillId="0" borderId="43" xfId="319" applyFont="1" applyBorder="1"/>
    <xf numFmtId="0" fontId="0" fillId="0" borderId="14" xfId="319" applyFont="1" applyBorder="1"/>
    <xf numFmtId="0" fontId="0" fillId="0" borderId="49" xfId="319" applyFont="1" applyBorder="1" applyAlignment="1">
      <alignment horizontal="center"/>
    </xf>
    <xf numFmtId="0" fontId="0" fillId="0" borderId="24" xfId="319" applyFont="1" applyBorder="1" applyAlignment="1">
      <alignment horizontal="center" vertical="center" wrapText="1"/>
    </xf>
    <xf numFmtId="0" fontId="0" fillId="0" borderId="24" xfId="0" applyBorder="1" applyAlignment="1">
      <alignment horizontal="center" wrapText="1"/>
    </xf>
    <xf numFmtId="0" fontId="0" fillId="0" borderId="39" xfId="319" applyFont="1" applyBorder="1" applyAlignment="1">
      <alignment horizontal="center"/>
    </xf>
    <xf numFmtId="0" fontId="0" fillId="0" borderId="0" xfId="319" applyFont="1" applyAlignment="1">
      <alignment horizontal="center"/>
    </xf>
    <xf numFmtId="0" fontId="0" fillId="0" borderId="44" xfId="319" applyFont="1" applyBorder="1" applyAlignment="1">
      <alignment horizontal="center"/>
    </xf>
    <xf numFmtId="0" fontId="0" fillId="0" borderId="29" xfId="319" applyFont="1" applyBorder="1" applyAlignment="1">
      <alignment horizontal="center" wrapText="1"/>
    </xf>
    <xf numFmtId="0" fontId="0" fillId="0" borderId="24" xfId="319" applyFont="1" applyBorder="1" applyAlignment="1">
      <alignment horizontal="center" wrapText="1"/>
    </xf>
    <xf numFmtId="0" fontId="0" fillId="0" borderId="24" xfId="319" applyFont="1" applyBorder="1" applyAlignment="1">
      <alignment horizontal="center"/>
    </xf>
    <xf numFmtId="0" fontId="0" fillId="0" borderId="29" xfId="0" applyBorder="1" applyAlignment="1">
      <alignment horizontal="center" wrapText="1"/>
    </xf>
    <xf numFmtId="0" fontId="0" fillId="0" borderId="44" xfId="319" applyFont="1" applyBorder="1" applyAlignment="1">
      <alignment horizontal="center" wrapText="1"/>
    </xf>
    <xf numFmtId="0" fontId="0" fillId="0" borderId="29" xfId="0" quotePrefix="1" applyBorder="1" applyAlignment="1">
      <alignment horizontal="center" wrapText="1"/>
    </xf>
    <xf numFmtId="0" fontId="0" fillId="0" borderId="0" xfId="0" quotePrefix="1" applyAlignment="1">
      <alignment horizontal="center"/>
    </xf>
    <xf numFmtId="0" fontId="0" fillId="0" borderId="44" xfId="0" applyBorder="1" applyAlignment="1">
      <alignment horizontal="center" wrapText="1"/>
    </xf>
    <xf numFmtId="0" fontId="0" fillId="0" borderId="0" xfId="319" quotePrefix="1" applyFont="1" applyAlignment="1">
      <alignment horizontal="center"/>
    </xf>
    <xf numFmtId="0" fontId="0" fillId="0" borderId="0" xfId="319" quotePrefix="1" applyFont="1" applyAlignment="1">
      <alignment horizontal="center" wrapText="1"/>
    </xf>
    <xf numFmtId="0" fontId="0" fillId="0" borderId="44" xfId="319" quotePrefix="1" applyFont="1" applyBorder="1" applyAlignment="1">
      <alignment horizontal="center"/>
    </xf>
    <xf numFmtId="0" fontId="0" fillId="0" borderId="50" xfId="319" quotePrefix="1" applyFont="1" applyBorder="1" applyAlignment="1">
      <alignment horizontal="center"/>
    </xf>
    <xf numFmtId="0" fontId="0" fillId="0" borderId="28" xfId="319" quotePrefix="1" applyFont="1" applyBorder="1" applyAlignment="1">
      <alignment horizontal="center"/>
    </xf>
    <xf numFmtId="0" fontId="0" fillId="0" borderId="42" xfId="319" quotePrefix="1" applyFont="1" applyBorder="1" applyAlignment="1">
      <alignment horizontal="center"/>
    </xf>
    <xf numFmtId="49" fontId="0" fillId="0" borderId="44" xfId="319" applyNumberFormat="1" applyFont="1" applyBorder="1" applyAlignment="1">
      <alignment horizontal="center"/>
    </xf>
    <xf numFmtId="0" fontId="0" fillId="0" borderId="50" xfId="319" quotePrefix="1" applyFont="1" applyBorder="1" applyAlignment="1">
      <alignment horizontal="right"/>
    </xf>
    <xf numFmtId="0" fontId="0" fillId="0" borderId="28" xfId="319" applyFont="1" applyBorder="1" applyAlignment="1">
      <alignment horizontal="right"/>
    </xf>
    <xf numFmtId="0" fontId="0" fillId="0" borderId="44" xfId="319" applyFont="1" applyBorder="1" applyAlignment="1">
      <alignment horizontal="right"/>
    </xf>
    <xf numFmtId="0" fontId="0" fillId="0" borderId="29" xfId="319" applyFont="1" applyBorder="1" applyAlignment="1">
      <alignment horizontal="right"/>
    </xf>
    <xf numFmtId="0" fontId="0" fillId="0" borderId="36" xfId="319" quotePrefix="1" applyFont="1" applyBorder="1" applyAlignment="1">
      <alignment horizontal="right"/>
    </xf>
    <xf numFmtId="0" fontId="0" fillId="0" borderId="10" xfId="319" applyFont="1" applyBorder="1" applyAlignment="1">
      <alignment horizontal="right"/>
    </xf>
    <xf numFmtId="0" fontId="0" fillId="29" borderId="10" xfId="319" quotePrefix="1" applyFont="1" applyFill="1" applyBorder="1" applyAlignment="1">
      <alignment horizontal="right"/>
    </xf>
    <xf numFmtId="0" fontId="0" fillId="29" borderId="10" xfId="319" applyFont="1" applyFill="1" applyBorder="1" applyAlignment="1">
      <alignment horizontal="right"/>
    </xf>
    <xf numFmtId="49" fontId="0" fillId="0" borderId="44" xfId="319" applyNumberFormat="1" applyFont="1" applyBorder="1" applyAlignment="1">
      <alignment horizontal="center" vertical="center"/>
    </xf>
    <xf numFmtId="0" fontId="0" fillId="0" borderId="50" xfId="319" quotePrefix="1" applyFont="1" applyBorder="1" applyAlignment="1">
      <alignment horizontal="right" vertical="center"/>
    </xf>
    <xf numFmtId="49" fontId="33" fillId="0" borderId="44" xfId="319" applyNumberFormat="1" applyFont="1" applyBorder="1" applyAlignment="1">
      <alignment horizontal="center" vertical="center"/>
    </xf>
    <xf numFmtId="0" fontId="0" fillId="0" borderId="49" xfId="319" quotePrefix="1" applyFont="1" applyBorder="1" applyAlignment="1">
      <alignment horizontal="right" vertical="center"/>
    </xf>
    <xf numFmtId="0" fontId="0" fillId="0" borderId="24" xfId="319" applyFont="1" applyBorder="1" applyAlignment="1">
      <alignment horizontal="right"/>
    </xf>
    <xf numFmtId="49" fontId="0" fillId="0" borderId="50" xfId="319" applyNumberFormat="1" applyFont="1" applyBorder="1" applyAlignment="1">
      <alignment horizontal="center"/>
    </xf>
    <xf numFmtId="0" fontId="0" fillId="0" borderId="79" xfId="319" applyFont="1" applyBorder="1"/>
    <xf numFmtId="49" fontId="0" fillId="0" borderId="0" xfId="319" applyNumberFormat="1" applyFont="1" applyAlignment="1">
      <alignment horizontal="center"/>
    </xf>
    <xf numFmtId="0" fontId="0" fillId="0" borderId="0" xfId="319" applyFont="1" applyAlignment="1">
      <alignment horizontal="right"/>
    </xf>
    <xf numFmtId="49" fontId="0" fillId="0" borderId="49" xfId="0" applyNumberFormat="1" applyBorder="1"/>
    <xf numFmtId="0" fontId="0" fillId="0" borderId="49" xfId="0" applyBorder="1" applyAlignment="1">
      <alignment horizontal="right"/>
    </xf>
    <xf numFmtId="49" fontId="0" fillId="0" borderId="50" xfId="319" applyNumberFormat="1" applyFont="1" applyBorder="1" applyAlignment="1">
      <alignment horizontal="center" vertical="center"/>
    </xf>
    <xf numFmtId="0" fontId="0" fillId="34" borderId="0" xfId="0" applyFill="1"/>
    <xf numFmtId="0" fontId="0" fillId="0" borderId="124" xfId="0" applyBorder="1"/>
    <xf numFmtId="0" fontId="0" fillId="34" borderId="81" xfId="0" applyFill="1" applyBorder="1" applyAlignment="1">
      <alignment horizontal="center"/>
    </xf>
    <xf numFmtId="0" fontId="0" fillId="0" borderId="124" xfId="0" applyBorder="1" applyAlignment="1">
      <alignment horizontal="center"/>
    </xf>
    <xf numFmtId="0" fontId="36" fillId="0" borderId="124" xfId="0" applyFont="1" applyBorder="1" applyAlignment="1">
      <alignment horizontal="center" wrapText="1"/>
    </xf>
    <xf numFmtId="0" fontId="36" fillId="0" borderId="60" xfId="0" applyFont="1" applyBorder="1" applyAlignment="1">
      <alignment horizontal="center"/>
    </xf>
    <xf numFmtId="0" fontId="0" fillId="0" borderId="59" xfId="0" applyBorder="1" applyAlignment="1">
      <alignment horizontal="center"/>
    </xf>
    <xf numFmtId="0" fontId="0" fillId="0" borderId="63" xfId="0" applyBorder="1"/>
    <xf numFmtId="0" fontId="0" fillId="0" borderId="62" xfId="0" quotePrefix="1" applyBorder="1" applyAlignment="1">
      <alignment horizontal="center"/>
    </xf>
    <xf numFmtId="0" fontId="0" fillId="0" borderId="64" xfId="0" applyBorder="1"/>
    <xf numFmtId="0" fontId="0" fillId="0" borderId="62" xfId="0" applyBorder="1"/>
    <xf numFmtId="0" fontId="0" fillId="0" borderId="124" xfId="0" quotePrefix="1" applyBorder="1" applyAlignment="1">
      <alignment horizontal="center"/>
    </xf>
    <xf numFmtId="0" fontId="0" fillId="0" borderId="81" xfId="0" applyBorder="1"/>
    <xf numFmtId="166" fontId="0" fillId="0" borderId="124" xfId="0" applyNumberFormat="1" applyBorder="1"/>
    <xf numFmtId="0" fontId="0" fillId="0" borderId="87" xfId="0" applyBorder="1"/>
    <xf numFmtId="0" fontId="0" fillId="0" borderId="60" xfId="0" quotePrefix="1" applyBorder="1" applyAlignment="1">
      <alignment horizontal="center"/>
    </xf>
    <xf numFmtId="0" fontId="0" fillId="0" borderId="61" xfId="0" applyBorder="1"/>
    <xf numFmtId="166" fontId="0" fillId="0" borderId="60" xfId="0" applyNumberFormat="1" applyBorder="1"/>
    <xf numFmtId="0" fontId="0" fillId="0" borderId="59" xfId="0" applyBorder="1"/>
    <xf numFmtId="49" fontId="0" fillId="0" borderId="122" xfId="0" applyNumberFormat="1" applyBorder="1" applyAlignment="1">
      <alignment horizontal="center"/>
    </xf>
    <xf numFmtId="0" fontId="0" fillId="0" borderId="82" xfId="0" applyBorder="1"/>
    <xf numFmtId="166" fontId="0" fillId="0" borderId="122" xfId="0" applyNumberFormat="1" applyBorder="1"/>
    <xf numFmtId="0" fontId="0" fillId="0" borderId="122" xfId="0" applyBorder="1"/>
    <xf numFmtId="49" fontId="0" fillId="0" borderId="63" xfId="0" quotePrefix="1" applyNumberFormat="1" applyBorder="1" applyAlignment="1">
      <alignment horizontal="center"/>
    </xf>
    <xf numFmtId="0" fontId="0" fillId="32" borderId="63" xfId="0" applyFill="1" applyBorder="1"/>
    <xf numFmtId="0" fontId="0" fillId="32" borderId="62" xfId="0" applyFill="1" applyBorder="1"/>
    <xf numFmtId="166" fontId="0" fillId="0" borderId="0" xfId="0" applyNumberFormat="1"/>
    <xf numFmtId="49" fontId="0" fillId="0" borderId="24" xfId="0" quotePrefix="1" applyNumberFormat="1" applyBorder="1" applyAlignment="1">
      <alignment horizontal="center"/>
    </xf>
    <xf numFmtId="166" fontId="0" fillId="0" borderId="24" xfId="0" applyNumberFormat="1" applyBorder="1"/>
    <xf numFmtId="0" fontId="0" fillId="32" borderId="24" xfId="0" applyFill="1" applyBorder="1"/>
    <xf numFmtId="0" fontId="0" fillId="0" borderId="28" xfId="0" applyBorder="1" applyAlignment="1">
      <alignment wrapText="1"/>
    </xf>
    <xf numFmtId="166" fontId="0" fillId="0" borderId="28" xfId="0" applyNumberFormat="1" applyBorder="1"/>
    <xf numFmtId="0" fontId="0" fillId="32" borderId="50" xfId="0" applyFill="1" applyBorder="1"/>
    <xf numFmtId="0" fontId="49" fillId="0" borderId="0" xfId="0" applyFont="1"/>
    <xf numFmtId="0" fontId="36" fillId="0" borderId="0" xfId="0" applyFont="1" applyAlignment="1">
      <alignment horizontal="centerContinuous"/>
    </xf>
    <xf numFmtId="0" fontId="0" fillId="0" borderId="127" xfId="0" applyBorder="1" applyAlignment="1">
      <alignment horizontal="center"/>
    </xf>
    <xf numFmtId="0" fontId="0" fillId="0" borderId="128" xfId="0" applyBorder="1" applyAlignment="1">
      <alignment horizontal="center"/>
    </xf>
    <xf numFmtId="0" fontId="0" fillId="0" borderId="81" xfId="0" applyBorder="1" applyAlignment="1">
      <alignment horizontal="center"/>
    </xf>
    <xf numFmtId="0" fontId="36" fillId="0" borderId="129" xfId="0" applyFont="1" applyBorder="1" applyAlignment="1">
      <alignment horizontal="center"/>
    </xf>
    <xf numFmtId="0" fontId="36" fillId="0" borderId="127" xfId="0" applyFont="1" applyBorder="1" applyAlignment="1">
      <alignment horizontal="center"/>
    </xf>
    <xf numFmtId="0" fontId="0" fillId="0" borderId="87" xfId="0" applyBorder="1" applyAlignment="1">
      <alignment horizontal="center"/>
    </xf>
    <xf numFmtId="0" fontId="0" fillId="0" borderId="115" xfId="0" applyBorder="1" applyAlignment="1">
      <alignment horizontal="center"/>
    </xf>
    <xf numFmtId="0" fontId="36" fillId="0" borderId="60" xfId="0" applyFont="1" applyBorder="1" applyAlignment="1">
      <alignment horizontal="left"/>
    </xf>
    <xf numFmtId="0" fontId="0" fillId="0" borderId="60" xfId="0" applyBorder="1" applyAlignment="1">
      <alignment horizontal="left"/>
    </xf>
    <xf numFmtId="0" fontId="36" fillId="0" borderId="115" xfId="0" applyFont="1" applyBorder="1"/>
    <xf numFmtId="0" fontId="36" fillId="0" borderId="63" xfId="0" quotePrefix="1" applyFont="1" applyBorder="1" applyAlignment="1">
      <alignment horizontal="center"/>
    </xf>
    <xf numFmtId="49" fontId="0" fillId="0" borderId="84" xfId="0" applyNumberFormat="1" applyBorder="1"/>
    <xf numFmtId="0" fontId="0" fillId="30" borderId="63" xfId="0" applyFill="1" applyBorder="1"/>
    <xf numFmtId="49" fontId="0" fillId="0" borderId="84" xfId="0" applyNumberFormat="1" applyBorder="1" applyAlignment="1">
      <alignment wrapText="1"/>
    </xf>
    <xf numFmtId="0" fontId="0" fillId="0" borderId="59" xfId="0" applyBorder="1" applyAlignment="1">
      <alignment wrapText="1"/>
    </xf>
    <xf numFmtId="0" fontId="0" fillId="30" borderId="60" xfId="0" applyFill="1" applyBorder="1"/>
    <xf numFmtId="49" fontId="36" fillId="0" borderId="133" xfId="0" quotePrefix="1" applyNumberFormat="1" applyFont="1" applyBorder="1" applyAlignment="1">
      <alignment horizontal="center" wrapText="1"/>
    </xf>
    <xf numFmtId="0" fontId="0" fillId="0" borderId="62" xfId="0" applyBorder="1" applyAlignment="1">
      <alignment wrapText="1"/>
    </xf>
    <xf numFmtId="0" fontId="0" fillId="30" borderId="62" xfId="0" applyFill="1" applyBorder="1" applyAlignment="1">
      <alignment wrapText="1"/>
    </xf>
    <xf numFmtId="49" fontId="36" fillId="0" borderId="136" xfId="0" quotePrefix="1" applyNumberFormat="1" applyFont="1" applyBorder="1" applyAlignment="1">
      <alignment horizontal="center" wrapText="1"/>
    </xf>
    <xf numFmtId="0" fontId="0" fillId="0" borderId="51" xfId="0" applyBorder="1" applyAlignment="1">
      <alignment wrapText="1"/>
    </xf>
    <xf numFmtId="0" fontId="0" fillId="30" borderId="51" xfId="0" applyFill="1" applyBorder="1" applyAlignment="1">
      <alignment wrapText="1"/>
    </xf>
    <xf numFmtId="49" fontId="36" fillId="0" borderId="84" xfId="0" applyNumberFormat="1" applyFont="1" applyBorder="1" applyAlignment="1">
      <alignment wrapText="1"/>
    </xf>
    <xf numFmtId="0" fontId="0" fillId="0" borderId="87" xfId="0" applyBorder="1" applyAlignment="1">
      <alignment wrapText="1"/>
    </xf>
    <xf numFmtId="49" fontId="36" fillId="0" borderId="133" xfId="0" quotePrefix="1" applyNumberFormat="1" applyFont="1" applyBorder="1" applyAlignment="1">
      <alignment horizontal="center"/>
    </xf>
    <xf numFmtId="49" fontId="36" fillId="0" borderId="136" xfId="0" quotePrefix="1" applyNumberFormat="1" applyFont="1" applyBorder="1" applyAlignment="1">
      <alignment horizontal="center"/>
    </xf>
    <xf numFmtId="49" fontId="0" fillId="0" borderId="136" xfId="0" quotePrefix="1" applyNumberFormat="1" applyBorder="1" applyAlignment="1">
      <alignment horizontal="center"/>
    </xf>
    <xf numFmtId="49" fontId="0" fillId="0" borderId="84" xfId="0" quotePrefix="1" applyNumberFormat="1" applyBorder="1" applyAlignment="1">
      <alignment horizontal="center"/>
    </xf>
    <xf numFmtId="0" fontId="0" fillId="35" borderId="87" xfId="0" applyFill="1" applyBorder="1"/>
    <xf numFmtId="49" fontId="0" fillId="0" borderId="73" xfId="0" quotePrefix="1" applyNumberFormat="1" applyBorder="1" applyAlignment="1">
      <alignment horizontal="center"/>
    </xf>
    <xf numFmtId="0" fontId="0" fillId="0" borderId="85" xfId="0" applyBorder="1"/>
    <xf numFmtId="0" fontId="0" fillId="35" borderId="85" xfId="0" applyFill="1" applyBorder="1"/>
    <xf numFmtId="0" fontId="0" fillId="0" borderId="0" xfId="0" applyAlignment="1">
      <alignment horizontal="right"/>
    </xf>
    <xf numFmtId="49" fontId="0" fillId="0" borderId="14" xfId="0" applyNumberFormat="1" applyBorder="1"/>
    <xf numFmtId="49" fontId="0" fillId="0" borderId="49" xfId="0" quotePrefix="1" applyNumberFormat="1" applyBorder="1" applyAlignment="1">
      <alignment horizontal="center"/>
    </xf>
    <xf numFmtId="0" fontId="0" fillId="30" borderId="24" xfId="0" applyFill="1" applyBorder="1"/>
    <xf numFmtId="0" fontId="0" fillId="0" borderId="24" xfId="0" applyBorder="1" applyAlignment="1">
      <alignment horizontal="right"/>
    </xf>
    <xf numFmtId="49" fontId="0" fillId="0" borderId="50" xfId="0" quotePrefix="1" applyNumberFormat="1" applyBorder="1" applyAlignment="1">
      <alignment horizontal="center"/>
    </xf>
    <xf numFmtId="0" fontId="0" fillId="30" borderId="28" xfId="0" applyFill="1" applyBorder="1"/>
    <xf numFmtId="0" fontId="0" fillId="0" borderId="28" xfId="0" applyBorder="1" applyAlignment="1">
      <alignment horizontal="right"/>
    </xf>
    <xf numFmtId="49" fontId="0" fillId="0" borderId="0" xfId="0" applyNumberFormat="1"/>
    <xf numFmtId="0" fontId="33" fillId="0" borderId="43" xfId="0" applyFont="1" applyBorder="1" applyAlignment="1">
      <alignment horizontal="center"/>
    </xf>
    <xf numFmtId="0" fontId="0" fillId="0" borderId="24" xfId="0" applyBorder="1" applyAlignment="1">
      <alignment horizontal="centerContinuous"/>
    </xf>
    <xf numFmtId="0" fontId="0" fillId="0" borderId="42" xfId="0" quotePrefix="1" applyBorder="1" applyAlignment="1">
      <alignment horizontal="centerContinuous"/>
    </xf>
    <xf numFmtId="0" fontId="0" fillId="0" borderId="42" xfId="0" applyBorder="1" applyAlignment="1">
      <alignment horizontal="centerContinuous"/>
    </xf>
    <xf numFmtId="0" fontId="0" fillId="0" borderId="50" xfId="0" applyBorder="1" applyAlignment="1">
      <alignment horizontal="centerContinuous"/>
    </xf>
    <xf numFmtId="0" fontId="0" fillId="0" borderId="61" xfId="0" applyBorder="1" applyAlignment="1">
      <alignment horizontal="centerContinuous"/>
    </xf>
    <xf numFmtId="0" fontId="0" fillId="0" borderId="95" xfId="0" quotePrefix="1" applyBorder="1" applyAlignment="1">
      <alignment horizontal="center"/>
    </xf>
    <xf numFmtId="37" fontId="0" fillId="0" borderId="60" xfId="0" applyNumberFormat="1" applyBorder="1"/>
    <xf numFmtId="37" fontId="0" fillId="0" borderId="61" xfId="0" applyNumberFormat="1" applyBorder="1"/>
    <xf numFmtId="37" fontId="0" fillId="0" borderId="39" xfId="0" applyNumberFormat="1" applyBorder="1"/>
    <xf numFmtId="0" fontId="0" fillId="0" borderId="86" xfId="0" applyBorder="1"/>
    <xf numFmtId="0" fontId="0" fillId="0" borderId="95" xfId="0" applyBorder="1"/>
    <xf numFmtId="0" fontId="0" fillId="0" borderId="41" xfId="0" applyBorder="1"/>
    <xf numFmtId="0" fontId="0" fillId="0" borderId="78" xfId="0" applyBorder="1"/>
    <xf numFmtId="0" fontId="0" fillId="0" borderId="39" xfId="0" applyBorder="1" applyAlignment="1">
      <alignment horizontal="left"/>
    </xf>
    <xf numFmtId="0" fontId="0" fillId="32" borderId="44" xfId="0" applyFill="1" applyBorder="1"/>
    <xf numFmtId="0" fontId="0" fillId="32" borderId="39" xfId="0" applyFill="1" applyBorder="1"/>
    <xf numFmtId="0" fontId="0" fillId="32" borderId="60" xfId="0" applyFill="1" applyBorder="1"/>
    <xf numFmtId="0" fontId="0" fillId="32" borderId="41" xfId="0" applyFill="1" applyBorder="1"/>
    <xf numFmtId="0" fontId="0" fillId="32" borderId="86" xfId="0" applyFill="1" applyBorder="1"/>
    <xf numFmtId="0" fontId="0" fillId="32" borderId="74" xfId="0" applyFill="1" applyBorder="1"/>
    <xf numFmtId="0" fontId="0" fillId="0" borderId="43" xfId="0" applyBorder="1" applyAlignment="1">
      <alignment horizontal="left"/>
    </xf>
    <xf numFmtId="0" fontId="0" fillId="0" borderId="14" xfId="0" applyBorder="1" applyAlignment="1">
      <alignment horizontal="left"/>
    </xf>
    <xf numFmtId="0" fontId="0" fillId="0" borderId="49" xfId="0" applyBorder="1" applyAlignment="1">
      <alignment horizontal="left"/>
    </xf>
    <xf numFmtId="0" fontId="0" fillId="0" borderId="50" xfId="0" applyBorder="1" applyAlignment="1">
      <alignment horizontal="left"/>
    </xf>
    <xf numFmtId="164" fontId="33" fillId="0" borderId="0" xfId="0" quotePrefix="1" applyNumberFormat="1" applyFont="1" applyAlignment="1">
      <alignment horizontal="left"/>
    </xf>
    <xf numFmtId="164" fontId="33" fillId="0" borderId="0" xfId="0" quotePrefix="1" applyNumberFormat="1" applyFont="1" applyAlignment="1">
      <alignment horizontal="centerContinuous"/>
    </xf>
    <xf numFmtId="0" fontId="0" fillId="0" borderId="0" xfId="0" quotePrefix="1" applyAlignment="1">
      <alignment horizontal="centerContinuous"/>
    </xf>
    <xf numFmtId="0" fontId="0" fillId="0" borderId="14" xfId="0" applyBorder="1" applyAlignment="1">
      <alignment horizontal="center"/>
    </xf>
    <xf numFmtId="0" fontId="0" fillId="0" borderId="49" xfId="0" applyBorder="1" applyAlignment="1">
      <alignment horizontal="center"/>
    </xf>
    <xf numFmtId="0" fontId="0" fillId="0" borderId="41" xfId="0" quotePrefix="1" applyBorder="1" applyAlignment="1">
      <alignment horizontal="center"/>
    </xf>
    <xf numFmtId="0" fontId="0" fillId="0" borderId="139" xfId="0" quotePrefix="1" applyBorder="1" applyAlignment="1">
      <alignment horizontal="left"/>
    </xf>
    <xf numFmtId="49" fontId="0" fillId="0" borderId="49" xfId="0" applyNumberFormat="1" applyBorder="1" applyAlignment="1">
      <alignment horizontal="center"/>
    </xf>
    <xf numFmtId="0" fontId="33" fillId="0" borderId="49" xfId="0" applyFont="1" applyBorder="1"/>
    <xf numFmtId="49" fontId="0" fillId="0" borderId="0" xfId="0" applyNumberFormat="1" applyAlignment="1">
      <alignment horizontal="center"/>
    </xf>
    <xf numFmtId="0" fontId="33" fillId="34" borderId="0" xfId="0" applyFont="1" applyFill="1" applyAlignment="1">
      <alignment horizontal="left"/>
    </xf>
    <xf numFmtId="0" fontId="0" fillId="0" borderId="128" xfId="0" quotePrefix="1" applyBorder="1" applyAlignment="1">
      <alignment horizontal="centerContinuous"/>
    </xf>
    <xf numFmtId="0" fontId="0" fillId="0" borderId="140" xfId="0" applyBorder="1" applyAlignment="1">
      <alignment horizontal="center"/>
    </xf>
    <xf numFmtId="0" fontId="0" fillId="0" borderId="129" xfId="0" applyBorder="1" applyAlignment="1">
      <alignment horizontal="center"/>
    </xf>
    <xf numFmtId="0" fontId="0" fillId="0" borderId="60" xfId="0" applyBorder="1" applyAlignment="1">
      <alignment horizontal="centerContinuous"/>
    </xf>
    <xf numFmtId="0" fontId="33" fillId="0" borderId="63" xfId="0" applyFont="1" applyBorder="1"/>
    <xf numFmtId="0" fontId="0" fillId="0" borderId="57" xfId="0" quotePrefix="1" applyBorder="1" applyAlignment="1">
      <alignment horizontal="center"/>
    </xf>
    <xf numFmtId="0" fontId="0" fillId="0" borderId="43" xfId="0" applyBorder="1" applyAlignment="1">
      <alignment horizontal="centerContinuous"/>
    </xf>
    <xf numFmtId="0" fontId="0" fillId="0" borderId="76" xfId="0" applyBorder="1" applyAlignment="1">
      <alignment horizontal="centerContinuous"/>
    </xf>
    <xf numFmtId="0" fontId="33" fillId="34" borderId="69" xfId="0" applyFont="1" applyFill="1" applyBorder="1" applyAlignment="1">
      <alignment horizontal="left"/>
    </xf>
    <xf numFmtId="0" fontId="33" fillId="0" borderId="78" xfId="0" applyFont="1" applyBorder="1" applyAlignment="1">
      <alignment horizontal="left"/>
    </xf>
    <xf numFmtId="49" fontId="0" fillId="0" borderId="84" xfId="0" applyNumberFormat="1" applyBorder="1" applyAlignment="1">
      <alignment horizontal="center"/>
    </xf>
    <xf numFmtId="0" fontId="33" fillId="0" borderId="65" xfId="0" applyFont="1" applyBorder="1" applyAlignment="1">
      <alignment horizontal="left"/>
    </xf>
    <xf numFmtId="0" fontId="43" fillId="0" borderId="0" xfId="0" applyFont="1"/>
    <xf numFmtId="0" fontId="33" fillId="0" borderId="69" xfId="0" applyFont="1" applyBorder="1"/>
    <xf numFmtId="0" fontId="33" fillId="0" borderId="71" xfId="0" applyFont="1" applyBorder="1" applyAlignment="1">
      <alignment horizontal="left"/>
    </xf>
    <xf numFmtId="0" fontId="33" fillId="0" borderId="0" xfId="320" quotePrefix="1" applyFont="1"/>
    <xf numFmtId="0" fontId="49" fillId="0" borderId="0" xfId="320" applyFont="1" applyAlignment="1">
      <alignment horizontal="left"/>
    </xf>
    <xf numFmtId="0" fontId="69" fillId="0" borderId="0" xfId="320" applyAlignment="1">
      <alignment horizontal="left"/>
    </xf>
    <xf numFmtId="0" fontId="33" fillId="0" borderId="0" xfId="320" quotePrefix="1" applyFont="1" applyAlignment="1">
      <alignment horizontal="left"/>
    </xf>
    <xf numFmtId="0" fontId="33" fillId="0" borderId="0" xfId="320" applyFont="1" applyAlignment="1">
      <alignment horizontal="left"/>
    </xf>
    <xf numFmtId="0" fontId="33" fillId="0" borderId="0" xfId="320" quotePrefix="1" applyFont="1" applyAlignment="1">
      <alignment horizontal="center"/>
    </xf>
    <xf numFmtId="0" fontId="33" fillId="0" borderId="49" xfId="320" applyFont="1" applyBorder="1" applyAlignment="1">
      <alignment horizontal="left" vertical="center"/>
    </xf>
    <xf numFmtId="0" fontId="33" fillId="0" borderId="24" xfId="320" applyFont="1" applyBorder="1" applyAlignment="1">
      <alignment horizontal="center"/>
    </xf>
    <xf numFmtId="0" fontId="33" fillId="0" borderId="49" xfId="320" applyFont="1" applyBorder="1" applyAlignment="1">
      <alignment horizontal="center"/>
    </xf>
    <xf numFmtId="0" fontId="33" fillId="0" borderId="41" xfId="320" applyFont="1" applyBorder="1" applyAlignment="1">
      <alignment horizontal="left" vertical="center"/>
    </xf>
    <xf numFmtId="0" fontId="33" fillId="0" borderId="42" xfId="320" applyFont="1" applyBorder="1" applyAlignment="1">
      <alignment horizontal="left" vertical="center"/>
    </xf>
    <xf numFmtId="0" fontId="33" fillId="0" borderId="50" xfId="320" applyFont="1" applyBorder="1" applyAlignment="1">
      <alignment horizontal="left" vertical="center"/>
    </xf>
    <xf numFmtId="0" fontId="33" fillId="0" borderId="28" xfId="320" quotePrefix="1" applyFont="1" applyBorder="1" applyAlignment="1">
      <alignment horizontal="center"/>
    </xf>
    <xf numFmtId="0" fontId="33" fillId="0" borderId="50" xfId="320" quotePrefix="1" applyFont="1" applyBorder="1" applyAlignment="1">
      <alignment horizontal="center"/>
    </xf>
    <xf numFmtId="0" fontId="69" fillId="0" borderId="24" xfId="320" applyBorder="1" applyAlignment="1">
      <alignment horizontal="center" vertical="center"/>
    </xf>
    <xf numFmtId="0" fontId="69" fillId="0" borderId="24" xfId="320" applyBorder="1" applyAlignment="1">
      <alignment horizontal="left" vertical="center"/>
    </xf>
    <xf numFmtId="0" fontId="69" fillId="0" borderId="139" xfId="320" applyBorder="1"/>
    <xf numFmtId="49" fontId="69" fillId="0" borderId="49" xfId="320" applyNumberFormat="1" applyBorder="1" applyAlignment="1">
      <alignment horizontal="center"/>
    </xf>
    <xf numFmtId="0" fontId="69" fillId="0" borderId="28" xfId="320" applyBorder="1"/>
    <xf numFmtId="0" fontId="69" fillId="0" borderId="50" xfId="320" applyBorder="1"/>
    <xf numFmtId="0" fontId="69" fillId="0" borderId="29" xfId="320" applyBorder="1" applyAlignment="1">
      <alignment horizontal="center" vertical="center"/>
    </xf>
    <xf numFmtId="0" fontId="69" fillId="0" borderId="69" xfId="320" applyBorder="1"/>
    <xf numFmtId="49" fontId="69" fillId="0" borderId="44" xfId="320" applyNumberFormat="1" applyBorder="1" applyAlignment="1">
      <alignment horizontal="center"/>
    </xf>
    <xf numFmtId="0" fontId="69" fillId="0" borderId="10" xfId="320" applyBorder="1"/>
    <xf numFmtId="0" fontId="69" fillId="0" borderId="36" xfId="320" applyBorder="1"/>
    <xf numFmtId="0" fontId="69" fillId="0" borderId="24" xfId="320" applyBorder="1"/>
    <xf numFmtId="0" fontId="69" fillId="0" borderId="29" xfId="320" applyBorder="1"/>
    <xf numFmtId="0" fontId="69" fillId="0" borderId="28" xfId="320" applyBorder="1" applyAlignment="1">
      <alignment horizontal="center" vertical="center"/>
    </xf>
    <xf numFmtId="0" fontId="69" fillId="0" borderId="0" xfId="320"/>
    <xf numFmtId="0" fontId="33" fillId="0" borderId="39" xfId="320" applyFont="1" applyBorder="1" applyAlignment="1">
      <alignment horizontal="center" vertical="center"/>
    </xf>
    <xf numFmtId="0" fontId="69" fillId="0" borderId="39" xfId="320" applyBorder="1"/>
    <xf numFmtId="0" fontId="33" fillId="0" borderId="39" xfId="320" applyFont="1" applyBorder="1" applyAlignment="1">
      <alignment horizontal="left" vertical="center" indent="1"/>
    </xf>
    <xf numFmtId="0" fontId="69" fillId="0" borderId="43" xfId="320" applyBorder="1"/>
    <xf numFmtId="0" fontId="69" fillId="0" borderId="14" xfId="320" applyBorder="1"/>
    <xf numFmtId="0" fontId="33" fillId="0" borderId="41" xfId="320" applyFont="1" applyBorder="1" applyAlignment="1">
      <alignment horizontal="left" indent="1"/>
    </xf>
    <xf numFmtId="0" fontId="69" fillId="0" borderId="42" xfId="320" applyBorder="1"/>
    <xf numFmtId="0" fontId="69" fillId="0" borderId="35" xfId="320" applyBorder="1"/>
    <xf numFmtId="0" fontId="69" fillId="0" borderId="13" xfId="320" applyBorder="1"/>
    <xf numFmtId="0" fontId="69" fillId="0" borderId="71" xfId="320" applyBorder="1"/>
    <xf numFmtId="49" fontId="69" fillId="0" borderId="50" xfId="320" applyNumberFormat="1" applyBorder="1" applyAlignment="1">
      <alignment horizontal="center"/>
    </xf>
    <xf numFmtId="49" fontId="69" fillId="0" borderId="0" xfId="320" applyNumberFormat="1" applyAlignment="1">
      <alignment horizontal="center"/>
    </xf>
    <xf numFmtId="0" fontId="33" fillId="0" borderId="43" xfId="320" applyFont="1" applyBorder="1" applyAlignment="1">
      <alignment horizontal="center" vertical="center"/>
    </xf>
    <xf numFmtId="0" fontId="33" fillId="0" borderId="29" xfId="320" applyFont="1" applyBorder="1" applyAlignment="1">
      <alignment horizontal="center"/>
    </xf>
    <xf numFmtId="0" fontId="69" fillId="0" borderId="43" xfId="320" applyBorder="1" applyAlignment="1">
      <alignment horizontal="left" vertical="center" indent="1"/>
    </xf>
    <xf numFmtId="0" fontId="69" fillId="0" borderId="14" xfId="320" applyBorder="1" applyAlignment="1">
      <alignment horizontal="left" indent="1"/>
    </xf>
    <xf numFmtId="0" fontId="69" fillId="0" borderId="39" xfId="320" applyBorder="1" applyAlignment="1">
      <alignment horizontal="left" vertical="center" indent="1"/>
    </xf>
    <xf numFmtId="0" fontId="69" fillId="0" borderId="39" xfId="320" applyBorder="1" applyAlignment="1">
      <alignment horizontal="center" vertical="center"/>
    </xf>
    <xf numFmtId="0" fontId="69" fillId="0" borderId="41" xfId="320" applyBorder="1"/>
    <xf numFmtId="0" fontId="55" fillId="0" borderId="0" xfId="320" applyFont="1"/>
    <xf numFmtId="0" fontId="69" fillId="0" borderId="41" xfId="320" applyBorder="1" applyAlignment="1">
      <alignment horizontal="left" indent="1"/>
    </xf>
    <xf numFmtId="0" fontId="69" fillId="0" borderId="43" xfId="320" applyBorder="1" applyAlignment="1">
      <alignment horizontal="center" vertical="center"/>
    </xf>
    <xf numFmtId="0" fontId="69" fillId="0" borderId="0" xfId="320" quotePrefix="1" applyAlignment="1">
      <alignment horizontal="center"/>
    </xf>
    <xf numFmtId="0" fontId="33" fillId="0" borderId="75" xfId="0" applyFont="1" applyBorder="1" applyAlignment="1">
      <alignment horizontal="center"/>
    </xf>
    <xf numFmtId="0" fontId="33" fillId="0" borderId="76" xfId="0" applyFont="1" applyBorder="1" applyAlignment="1">
      <alignment horizontal="center"/>
    </xf>
    <xf numFmtId="0" fontId="33" fillId="0" borderId="59" xfId="0" applyFont="1" applyBorder="1" applyAlignment="1">
      <alignment horizontal="center"/>
    </xf>
    <xf numFmtId="0" fontId="33" fillId="0" borderId="61" xfId="0" applyFont="1" applyBorder="1" applyAlignment="1">
      <alignment horizontal="center"/>
    </xf>
    <xf numFmtId="0" fontId="33" fillId="0" borderId="62" xfId="0" quotePrefix="1" applyFont="1" applyBorder="1" applyAlignment="1">
      <alignment horizontal="center"/>
    </xf>
    <xf numFmtId="0" fontId="33" fillId="0" borderId="85" xfId="0" quotePrefix="1" applyFont="1" applyBorder="1" applyAlignment="1">
      <alignment horizontal="center"/>
    </xf>
    <xf numFmtId="0" fontId="33" fillId="0" borderId="64" xfId="0" quotePrefix="1" applyFont="1" applyBorder="1" applyAlignment="1">
      <alignment horizontal="center"/>
    </xf>
    <xf numFmtId="0" fontId="0" fillId="0" borderId="84" xfId="0" applyBorder="1"/>
    <xf numFmtId="166" fontId="0" fillId="0" borderId="85" xfId="0" applyNumberFormat="1" applyBorder="1"/>
    <xf numFmtId="166" fontId="0" fillId="0" borderId="59" xfId="0" applyNumberFormat="1" applyBorder="1"/>
    <xf numFmtId="166" fontId="0" fillId="0" borderId="61" xfId="0" applyNumberFormat="1" applyBorder="1"/>
    <xf numFmtId="166" fontId="0" fillId="0" borderId="62" xfId="0" applyNumberFormat="1" applyBorder="1"/>
    <xf numFmtId="166" fontId="0" fillId="0" borderId="141" xfId="0" applyNumberFormat="1" applyBorder="1"/>
    <xf numFmtId="166" fontId="0" fillId="0" borderId="91" xfId="0" applyNumberFormat="1" applyBorder="1"/>
    <xf numFmtId="49" fontId="0" fillId="0" borderId="73" xfId="0" applyNumberFormat="1" applyBorder="1" applyAlignment="1">
      <alignment horizontal="center"/>
    </xf>
    <xf numFmtId="49" fontId="0" fillId="0" borderId="14" xfId="0" applyNumberFormat="1" applyBorder="1" applyAlignment="1">
      <alignment horizontal="center"/>
    </xf>
    <xf numFmtId="166" fontId="0" fillId="0" borderId="10" xfId="0" applyNumberFormat="1" applyBorder="1"/>
    <xf numFmtId="166" fontId="43" fillId="0" borderId="0" xfId="0" applyNumberFormat="1" applyFont="1"/>
    <xf numFmtId="0" fontId="0" fillId="0" borderId="75" xfId="0" applyBorder="1" applyAlignment="1">
      <alignment horizontal="center"/>
    </xf>
    <xf numFmtId="0" fontId="0" fillId="0" borderId="62" xfId="0" applyBorder="1" applyAlignment="1">
      <alignment horizontal="right"/>
    </xf>
    <xf numFmtId="0" fontId="0" fillId="0" borderId="64" xfId="0" applyBorder="1" applyAlignment="1">
      <alignment horizontal="right"/>
    </xf>
    <xf numFmtId="0" fontId="0" fillId="0" borderId="85" xfId="0" applyBorder="1" applyAlignment="1">
      <alignment horizontal="right"/>
    </xf>
    <xf numFmtId="0" fontId="0" fillId="0" borderId="74" xfId="0" applyBorder="1" applyAlignment="1">
      <alignment horizontal="right"/>
    </xf>
    <xf numFmtId="0" fontId="0" fillId="0" borderId="28" xfId="0" applyBorder="1" applyAlignment="1">
      <alignment horizontal="center"/>
    </xf>
    <xf numFmtId="49" fontId="0" fillId="0" borderId="0" xfId="254" applyNumberFormat="1" applyFont="1" applyAlignment="1">
      <alignment horizontal="center"/>
    </xf>
    <xf numFmtId="49" fontId="0" fillId="0" borderId="0" xfId="254" quotePrefix="1" applyNumberFormat="1" applyFont="1" applyAlignment="1">
      <alignment horizontal="center"/>
    </xf>
    <xf numFmtId="49" fontId="69" fillId="0" borderId="0" xfId="324" applyNumberFormat="1"/>
    <xf numFmtId="0" fontId="38" fillId="0" borderId="0" xfId="0" quotePrefix="1" applyFont="1" applyAlignment="1">
      <alignment horizontal="left"/>
    </xf>
    <xf numFmtId="0" fontId="36" fillId="0" borderId="29" xfId="0" applyFont="1" applyBorder="1" applyAlignment="1">
      <alignment horizontal="center"/>
    </xf>
    <xf numFmtId="0" fontId="36" fillId="0" borderId="25" xfId="0" applyFont="1" applyBorder="1"/>
    <xf numFmtId="0" fontId="0" fillId="0" borderId="10" xfId="0" applyBorder="1"/>
    <xf numFmtId="0" fontId="36" fillId="0" borderId="21" xfId="0" applyFont="1" applyBorder="1" applyAlignment="1">
      <alignment horizontal="left"/>
    </xf>
    <xf numFmtId="0" fontId="36" fillId="0" borderId="25" xfId="0" applyFont="1" applyBorder="1" applyAlignment="1">
      <alignment horizontal="left"/>
    </xf>
    <xf numFmtId="0" fontId="49" fillId="34" borderId="0" xfId="328" applyFont="1" applyFill="1" applyAlignment="1">
      <alignment horizontal="left"/>
    </xf>
    <xf numFmtId="0" fontId="33" fillId="0" borderId="0" xfId="328" applyFont="1" applyAlignment="1">
      <alignment horizontal="left"/>
    </xf>
    <xf numFmtId="0" fontId="69" fillId="0" borderId="0" xfId="328" applyAlignment="1">
      <alignment horizontal="left"/>
    </xf>
    <xf numFmtId="0" fontId="69" fillId="0" borderId="0" xfId="328"/>
    <xf numFmtId="0" fontId="69" fillId="0" borderId="43" xfId="328" applyBorder="1"/>
    <xf numFmtId="0" fontId="69" fillId="0" borderId="14" xfId="328" applyBorder="1"/>
    <xf numFmtId="0" fontId="33" fillId="0" borderId="24" xfId="328" applyFont="1" applyBorder="1" applyAlignment="1">
      <alignment horizontal="center"/>
    </xf>
    <xf numFmtId="0" fontId="33" fillId="0" borderId="28" xfId="328" quotePrefix="1" applyFont="1" applyBorder="1" applyAlignment="1">
      <alignment horizontal="center"/>
    </xf>
    <xf numFmtId="0" fontId="69" fillId="0" borderId="44" xfId="328" applyBorder="1"/>
    <xf numFmtId="0" fontId="69" fillId="0" borderId="24" xfId="328" quotePrefix="1" applyBorder="1" applyAlignment="1">
      <alignment horizontal="center"/>
    </xf>
    <xf numFmtId="49" fontId="69" fillId="0" borderId="40" xfId="328" applyNumberFormat="1" applyBorder="1" applyAlignment="1">
      <alignment horizontal="center"/>
    </xf>
    <xf numFmtId="166" fontId="69" fillId="0" borderId="28" xfId="328" applyNumberFormat="1" applyBorder="1"/>
    <xf numFmtId="49" fontId="69" fillId="0" borderId="38" xfId="328" applyNumberFormat="1" applyBorder="1" applyAlignment="1">
      <alignment horizontal="center"/>
    </xf>
    <xf numFmtId="166" fontId="69" fillId="0" borderId="10" xfId="328" applyNumberFormat="1" applyBorder="1"/>
    <xf numFmtId="0" fontId="69" fillId="0" borderId="0" xfId="328" quotePrefix="1"/>
    <xf numFmtId="0" fontId="69" fillId="0" borderId="0" xfId="328" applyAlignment="1">
      <alignment horizontal="center"/>
    </xf>
    <xf numFmtId="0" fontId="69" fillId="0" borderId="14" xfId="328" quotePrefix="1" applyBorder="1"/>
    <xf numFmtId="0" fontId="69" fillId="0" borderId="24" xfId="328" applyBorder="1" applyAlignment="1">
      <alignment horizontal="centerContinuous"/>
    </xf>
    <xf numFmtId="0" fontId="69" fillId="0" borderId="24" xfId="328" applyBorder="1" applyAlignment="1">
      <alignment horizontal="center"/>
    </xf>
    <xf numFmtId="0" fontId="69" fillId="0" borderId="28" xfId="328" quotePrefix="1" applyBorder="1" applyAlignment="1">
      <alignment horizontal="center"/>
    </xf>
    <xf numFmtId="49" fontId="69" fillId="0" borderId="55" xfId="328" quotePrefix="1" applyNumberFormat="1" applyBorder="1" applyAlignment="1">
      <alignment horizontal="center"/>
    </xf>
    <xf numFmtId="166" fontId="69" fillId="0" borderId="29" xfId="328" applyNumberFormat="1" applyBorder="1"/>
    <xf numFmtId="166" fontId="69" fillId="0" borderId="24" xfId="328" applyNumberFormat="1" applyBorder="1"/>
    <xf numFmtId="49" fontId="69" fillId="0" borderId="47" xfId="328" applyNumberFormat="1" applyBorder="1" applyAlignment="1">
      <alignment horizontal="center"/>
    </xf>
    <xf numFmtId="0" fontId="33" fillId="0" borderId="0" xfId="328" quotePrefix="1" applyFont="1" applyAlignment="1">
      <alignment horizontal="left"/>
    </xf>
    <xf numFmtId="0" fontId="33" fillId="0" borderId="0" xfId="328" applyFont="1"/>
    <xf numFmtId="0" fontId="33" fillId="0" borderId="43" xfId="328" applyFont="1" applyBorder="1"/>
    <xf numFmtId="0" fontId="33" fillId="0" borderId="49" xfId="328" applyFont="1" applyBorder="1" applyAlignment="1">
      <alignment horizontal="center"/>
    </xf>
    <xf numFmtId="0" fontId="33" fillId="0" borderId="39" xfId="328" applyFont="1" applyBorder="1" applyAlignment="1">
      <alignment horizontal="center"/>
    </xf>
    <xf numFmtId="0" fontId="33" fillId="0" borderId="44" xfId="328" applyFont="1" applyBorder="1" applyAlignment="1">
      <alignment horizontal="center"/>
    </xf>
    <xf numFmtId="0" fontId="33" fillId="0" borderId="29" xfId="328" applyFont="1" applyBorder="1" applyAlignment="1">
      <alignment horizontal="center"/>
    </xf>
    <xf numFmtId="0" fontId="33" fillId="0" borderId="39" xfId="328" quotePrefix="1" applyFont="1" applyBorder="1" applyAlignment="1">
      <alignment horizontal="center"/>
    </xf>
    <xf numFmtId="0" fontId="33" fillId="0" borderId="44" xfId="328" quotePrefix="1" applyFont="1" applyBorder="1" applyAlignment="1">
      <alignment horizontal="center"/>
    </xf>
    <xf numFmtId="0" fontId="69" fillId="34" borderId="65" xfId="328" applyFill="1" applyBorder="1" applyAlignment="1">
      <alignment horizontal="left" indent="1"/>
    </xf>
    <xf numFmtId="49" fontId="69" fillId="0" borderId="44" xfId="328" applyNumberFormat="1" applyBorder="1" applyAlignment="1">
      <alignment horizontal="center"/>
    </xf>
    <xf numFmtId="0" fontId="69" fillId="34" borderId="28" xfId="328" applyFill="1" applyBorder="1"/>
    <xf numFmtId="0" fontId="69" fillId="0" borderId="28" xfId="328" applyBorder="1"/>
    <xf numFmtId="0" fontId="69" fillId="34" borderId="69" xfId="328" applyFill="1" applyBorder="1" applyAlignment="1">
      <alignment horizontal="left" indent="1"/>
    </xf>
    <xf numFmtId="0" fontId="33" fillId="34" borderId="71" xfId="328" applyFont="1" applyFill="1" applyBorder="1" applyAlignment="1">
      <alignment horizontal="left" indent="1"/>
    </xf>
    <xf numFmtId="49" fontId="33" fillId="0" borderId="50" xfId="328" applyNumberFormat="1" applyFont="1" applyBorder="1" applyAlignment="1">
      <alignment horizontal="center"/>
    </xf>
    <xf numFmtId="0" fontId="69" fillId="0" borderId="10" xfId="328" applyBorder="1" applyAlignment="1">
      <alignment vertical="top"/>
    </xf>
    <xf numFmtId="0" fontId="69" fillId="0" borderId="10" xfId="328" applyBorder="1"/>
    <xf numFmtId="0" fontId="69" fillId="0" borderId="0" xfId="328" applyAlignment="1">
      <alignment horizontal="center" wrapText="1"/>
    </xf>
    <xf numFmtId="166" fontId="69" fillId="0" borderId="0" xfId="328" applyNumberFormat="1" applyAlignment="1">
      <alignment vertical="top"/>
    </xf>
    <xf numFmtId="0" fontId="33" fillId="0" borderId="42" xfId="328" applyFont="1" applyBorder="1" applyAlignment="1">
      <alignment horizontal="left"/>
    </xf>
    <xf numFmtId="0" fontId="33" fillId="0" borderId="43" xfId="328" applyFont="1" applyBorder="1" applyAlignment="1">
      <alignment horizontal="center"/>
    </xf>
    <xf numFmtId="0" fontId="69" fillId="0" borderId="65" xfId="328" applyBorder="1" applyAlignment="1">
      <alignment horizontal="left" indent="1"/>
    </xf>
    <xf numFmtId="0" fontId="69" fillId="0" borderId="69" xfId="328" applyBorder="1" applyAlignment="1">
      <alignment horizontal="left" indent="1"/>
    </xf>
    <xf numFmtId="0" fontId="0" fillId="0" borderId="38" xfId="0" quotePrefix="1" applyBorder="1" applyAlignment="1">
      <alignment horizontal="center"/>
    </xf>
    <xf numFmtId="0" fontId="33" fillId="0" borderId="0" xfId="329" quotePrefix="1" applyFont="1" applyAlignment="1">
      <alignment horizontal="left"/>
    </xf>
    <xf numFmtId="0" fontId="33" fillId="0" borderId="0" xfId="329" applyFont="1" applyAlignment="1">
      <alignment horizontal="center"/>
    </xf>
    <xf numFmtId="0" fontId="49" fillId="0" borderId="0" xfId="329" applyFont="1" applyAlignment="1">
      <alignment horizontal="left"/>
    </xf>
    <xf numFmtId="0" fontId="33" fillId="0" borderId="0" xfId="329" applyFont="1" applyAlignment="1">
      <alignment horizontal="left"/>
    </xf>
    <xf numFmtId="165" fontId="33" fillId="0" borderId="0" xfId="330" quotePrefix="1" applyFont="1" applyAlignment="1">
      <alignment horizontal="left"/>
    </xf>
    <xf numFmtId="0" fontId="33" fillId="0" borderId="43" xfId="329" applyFont="1" applyBorder="1"/>
    <xf numFmtId="0" fontId="33" fillId="0" borderId="49" xfId="329" applyFont="1" applyBorder="1"/>
    <xf numFmtId="0" fontId="33" fillId="0" borderId="49" xfId="329" applyFont="1" applyBorder="1" applyAlignment="1">
      <alignment horizontal="center"/>
    </xf>
    <xf numFmtId="0" fontId="33" fillId="0" borderId="39" xfId="329" applyFont="1" applyBorder="1" applyAlignment="1">
      <alignment horizontal="center"/>
    </xf>
    <xf numFmtId="0" fontId="33" fillId="0" borderId="44" xfId="329" applyFont="1" applyBorder="1"/>
    <xf numFmtId="0" fontId="33" fillId="0" borderId="29" xfId="329" applyFont="1" applyBorder="1" applyAlignment="1">
      <alignment horizontal="center"/>
    </xf>
    <xf numFmtId="0" fontId="33" fillId="0" borderId="44" xfId="329" applyFont="1" applyBorder="1" applyAlignment="1">
      <alignment horizontal="center"/>
    </xf>
    <xf numFmtId="0" fontId="0" fillId="0" borderId="39" xfId="329" applyFont="1" applyBorder="1"/>
    <xf numFmtId="0" fontId="33" fillId="0" borderId="41" xfId="329" applyFont="1" applyBorder="1" applyAlignment="1">
      <alignment horizontal="center"/>
    </xf>
    <xf numFmtId="0" fontId="33" fillId="0" borderId="50" xfId="329" applyFont="1" applyBorder="1" applyAlignment="1">
      <alignment horizontal="center"/>
    </xf>
    <xf numFmtId="49" fontId="33" fillId="0" borderId="120" xfId="329" quotePrefix="1" applyNumberFormat="1" applyFont="1" applyBorder="1" applyAlignment="1">
      <alignment horizontal="center"/>
    </xf>
    <xf numFmtId="49" fontId="33" fillId="0" borderId="50" xfId="329" quotePrefix="1" applyNumberFormat="1" applyFont="1" applyBorder="1" applyAlignment="1">
      <alignment horizontal="center"/>
    </xf>
    <xf numFmtId="49" fontId="33" fillId="0" borderId="28" xfId="329" quotePrefix="1" applyNumberFormat="1" applyFont="1" applyBorder="1" applyAlignment="1">
      <alignment horizontal="center"/>
    </xf>
    <xf numFmtId="0" fontId="33" fillId="0" borderId="139" xfId="329" applyFont="1" applyBorder="1" applyAlignment="1">
      <alignment horizontal="center"/>
    </xf>
    <xf numFmtId="0" fontId="0" fillId="0" borderId="108" xfId="329" quotePrefix="1" applyFont="1" applyBorder="1" applyAlignment="1">
      <alignment horizontal="center"/>
    </xf>
    <xf numFmtId="0" fontId="0" fillId="0" borderId="50" xfId="329" quotePrefix="1" applyFont="1" applyBorder="1" applyAlignment="1">
      <alignment horizontal="center"/>
    </xf>
    <xf numFmtId="0" fontId="0" fillId="0" borderId="28" xfId="329" quotePrefix="1" applyFont="1" applyBorder="1" applyAlignment="1">
      <alignment horizontal="center"/>
    </xf>
    <xf numFmtId="0" fontId="0" fillId="0" borderId="69" xfId="329" applyFont="1" applyBorder="1" applyAlignment="1">
      <alignment horizontal="left"/>
    </xf>
    <xf numFmtId="0" fontId="0" fillId="0" borderId="44" xfId="329" applyFont="1" applyBorder="1" applyAlignment="1">
      <alignment horizontal="center"/>
    </xf>
    <xf numFmtId="0" fontId="0" fillId="0" borderId="73" xfId="329" applyFont="1" applyBorder="1" applyAlignment="1">
      <alignment horizontal="right"/>
    </xf>
    <xf numFmtId="0" fontId="0" fillId="0" borderId="50" xfId="329" applyFont="1" applyBorder="1" applyAlignment="1">
      <alignment horizontal="right"/>
    </xf>
    <xf numFmtId="49" fontId="0" fillId="0" borderId="44" xfId="329" applyNumberFormat="1" applyFont="1" applyBorder="1" applyAlignment="1">
      <alignment horizontal="center"/>
    </xf>
    <xf numFmtId="0" fontId="0" fillId="0" borderId="90" xfId="329" applyFont="1" applyBorder="1" applyAlignment="1">
      <alignment horizontal="right"/>
    </xf>
    <xf numFmtId="0" fontId="0" fillId="0" borderId="36" xfId="329" applyFont="1" applyBorder="1" applyAlignment="1">
      <alignment horizontal="right"/>
    </xf>
    <xf numFmtId="0" fontId="33" fillId="0" borderId="71" xfId="329" applyFont="1" applyBorder="1" applyAlignment="1">
      <alignment horizontal="left" vertical="center"/>
    </xf>
    <xf numFmtId="49" fontId="33" fillId="0" borderId="50" xfId="329" applyNumberFormat="1" applyFont="1" applyBorder="1" applyAlignment="1">
      <alignment horizontal="center" vertical="center" wrapText="1"/>
    </xf>
    <xf numFmtId="0" fontId="0" fillId="0" borderId="28" xfId="329" applyFont="1" applyBorder="1" applyAlignment="1">
      <alignment horizontal="right"/>
    </xf>
    <xf numFmtId="0" fontId="0" fillId="0" borderId="0" xfId="329" applyFont="1"/>
    <xf numFmtId="0" fontId="33" fillId="0" borderId="0" xfId="329" applyFont="1"/>
    <xf numFmtId="0" fontId="0" fillId="0" borderId="0" xfId="329" applyFont="1" applyAlignment="1">
      <alignment horizontal="center"/>
    </xf>
    <xf numFmtId="0" fontId="36" fillId="0" borderId="0" xfId="0" applyFont="1" applyAlignment="1">
      <alignment horizontal="left"/>
    </xf>
    <xf numFmtId="0" fontId="33" fillId="0" borderId="24" xfId="329" applyFont="1" applyBorder="1" applyAlignment="1">
      <alignment horizontal="centerContinuous"/>
    </xf>
    <xf numFmtId="0" fontId="33" fillId="0" borderId="43" xfId="329" applyFont="1" applyBorder="1" applyAlignment="1">
      <alignment horizontal="centerContinuous"/>
    </xf>
    <xf numFmtId="49" fontId="33" fillId="0" borderId="117" xfId="329" quotePrefix="1" applyNumberFormat="1" applyFont="1" applyBorder="1" applyAlignment="1">
      <alignment horizontal="center"/>
    </xf>
    <xf numFmtId="0" fontId="0" fillId="0" borderId="108" xfId="329" quotePrefix="1" applyFont="1" applyBorder="1" applyAlignment="1">
      <alignment horizontal="right"/>
    </xf>
    <xf numFmtId="0" fontId="0" fillId="0" borderId="121" xfId="329" quotePrefix="1" applyFont="1" applyBorder="1" applyAlignment="1">
      <alignment horizontal="right"/>
    </xf>
    <xf numFmtId="0" fontId="0" fillId="0" borderId="44" xfId="329" applyFont="1" applyBorder="1" applyAlignment="1">
      <alignment horizontal="left"/>
    </xf>
    <xf numFmtId="0" fontId="0" fillId="0" borderId="91" xfId="329" applyFont="1" applyBorder="1" applyAlignment="1">
      <alignment horizontal="right"/>
    </xf>
    <xf numFmtId="0" fontId="0" fillId="0" borderId="74" xfId="329" applyFont="1" applyBorder="1" applyAlignment="1">
      <alignment horizontal="right"/>
    </xf>
    <xf numFmtId="0" fontId="33" fillId="0" borderId="71" xfId="329" applyFont="1" applyBorder="1" applyAlignment="1">
      <alignment horizontal="left"/>
    </xf>
    <xf numFmtId="0" fontId="0" fillId="0" borderId="41" xfId="329" applyFont="1" applyBorder="1" applyAlignment="1">
      <alignment horizontal="right"/>
    </xf>
    <xf numFmtId="0" fontId="55" fillId="34" borderId="43" xfId="0" applyFont="1" applyFill="1" applyBorder="1"/>
    <xf numFmtId="0" fontId="43" fillId="34" borderId="14" xfId="0" applyFont="1" applyFill="1" applyBorder="1"/>
    <xf numFmtId="0" fontId="0" fillId="0" borderId="59" xfId="0" applyBorder="1" applyAlignment="1">
      <alignment horizontal="center" vertical="center"/>
    </xf>
    <xf numFmtId="0" fontId="0" fillId="0" borderId="62" xfId="0" applyBorder="1" applyAlignment="1">
      <alignment horizontal="center"/>
    </xf>
    <xf numFmtId="0" fontId="33" fillId="0" borderId="84" xfId="0" applyFont="1" applyBorder="1" applyAlignment="1">
      <alignment horizontal="left"/>
    </xf>
    <xf numFmtId="0" fontId="0" fillId="36" borderId="62" xfId="0" applyFill="1" applyBorder="1"/>
    <xf numFmtId="0" fontId="0" fillId="36" borderId="64" xfId="0" applyFill="1" applyBorder="1"/>
    <xf numFmtId="0" fontId="33" fillId="0" borderId="69" xfId="0" applyFont="1" applyBorder="1" applyAlignment="1">
      <alignment horizontal="left"/>
    </xf>
    <xf numFmtId="0" fontId="59" fillId="0" borderId="0" xfId="0" applyFont="1"/>
    <xf numFmtId="0" fontId="69" fillId="0" borderId="0" xfId="331"/>
    <xf numFmtId="0" fontId="69" fillId="0" borderId="0" xfId="336"/>
    <xf numFmtId="0" fontId="33" fillId="0" borderId="0" xfId="336" quotePrefix="1" applyFont="1"/>
    <xf numFmtId="0" fontId="49" fillId="0" borderId="0" xfId="336" applyFont="1" applyAlignment="1">
      <alignment horizontal="left"/>
    </xf>
    <xf numFmtId="0" fontId="49" fillId="0" borderId="0" xfId="336" applyFont="1" applyAlignment="1">
      <alignment horizontal="center"/>
    </xf>
    <xf numFmtId="0" fontId="33" fillId="0" borderId="0" xfId="336" applyFont="1"/>
    <xf numFmtId="165" fontId="0" fillId="0" borderId="0" xfId="337" applyFont="1" applyAlignment="1">
      <alignment horizontal="left"/>
    </xf>
    <xf numFmtId="0" fontId="33" fillId="0" borderId="0" xfId="336" applyFont="1" applyAlignment="1">
      <alignment horizontal="left"/>
    </xf>
    <xf numFmtId="0" fontId="33" fillId="0" borderId="0" xfId="336" applyFont="1" applyAlignment="1">
      <alignment horizontal="center"/>
    </xf>
    <xf numFmtId="165" fontId="0" fillId="0" borderId="0" xfId="337" applyFont="1" applyAlignment="1">
      <alignment horizontal="center"/>
    </xf>
    <xf numFmtId="0" fontId="33" fillId="0" borderId="0" xfId="336" quotePrefix="1" applyFont="1" applyAlignment="1">
      <alignment horizontal="left"/>
    </xf>
    <xf numFmtId="0" fontId="33" fillId="0" borderId="0" xfId="338" quotePrefix="1" applyFont="1" applyAlignment="1">
      <alignment horizontal="center"/>
    </xf>
    <xf numFmtId="0" fontId="33" fillId="0" borderId="43" xfId="339" applyFont="1" applyBorder="1"/>
    <xf numFmtId="165" fontId="0" fillId="0" borderId="14" xfId="337" applyFont="1" applyBorder="1"/>
    <xf numFmtId="165" fontId="0" fillId="0" borderId="49" xfId="337" applyFont="1" applyBorder="1"/>
    <xf numFmtId="0" fontId="33" fillId="0" borderId="49" xfId="336" applyFont="1" applyBorder="1" applyAlignment="1">
      <alignment horizontal="center"/>
    </xf>
    <xf numFmtId="0" fontId="33" fillId="0" borderId="24" xfId="336" applyFont="1" applyBorder="1" applyAlignment="1">
      <alignment horizontal="center"/>
    </xf>
    <xf numFmtId="0" fontId="33" fillId="0" borderId="14" xfId="336" applyFont="1" applyBorder="1" applyAlignment="1">
      <alignment horizontal="center"/>
    </xf>
    <xf numFmtId="0" fontId="33" fillId="0" borderId="24" xfId="338" applyFont="1" applyBorder="1" applyAlignment="1">
      <alignment horizontal="center"/>
    </xf>
    <xf numFmtId="0" fontId="33" fillId="0" borderId="49" xfId="338" applyFont="1" applyBorder="1" applyAlignment="1">
      <alignment horizontal="center"/>
    </xf>
    <xf numFmtId="0" fontId="33" fillId="0" borderId="39" xfId="339" applyFont="1" applyBorder="1"/>
    <xf numFmtId="49" fontId="33" fillId="0" borderId="44" xfId="336" applyNumberFormat="1" applyFont="1" applyBorder="1"/>
    <xf numFmtId="0" fontId="33" fillId="0" borderId="44" xfId="336" applyFont="1" applyBorder="1" applyAlignment="1">
      <alignment horizontal="center"/>
    </xf>
    <xf numFmtId="0" fontId="33" fillId="0" borderId="29" xfId="336" applyFont="1" applyBorder="1" applyAlignment="1">
      <alignment horizontal="center"/>
    </xf>
    <xf numFmtId="0" fontId="33" fillId="0" borderId="29" xfId="338" applyFont="1" applyBorder="1" applyAlignment="1">
      <alignment horizontal="center"/>
    </xf>
    <xf numFmtId="0" fontId="33" fillId="0" borderId="44" xfId="338" applyFont="1" applyBorder="1" applyAlignment="1">
      <alignment horizontal="center"/>
    </xf>
    <xf numFmtId="0" fontId="33" fillId="0" borderId="41" xfId="339" applyFont="1" applyBorder="1"/>
    <xf numFmtId="0" fontId="33" fillId="0" borderId="42" xfId="336" applyFont="1" applyBorder="1"/>
    <xf numFmtId="49" fontId="33" fillId="0" borderId="50" xfId="336" applyNumberFormat="1" applyFont="1" applyBorder="1"/>
    <xf numFmtId="0" fontId="33" fillId="0" borderId="50" xfId="336" quotePrefix="1" applyFont="1" applyBorder="1" applyAlignment="1">
      <alignment horizontal="center"/>
    </xf>
    <xf numFmtId="0" fontId="33" fillId="0" borderId="28" xfId="336" quotePrefix="1" applyFont="1" applyBorder="1" applyAlignment="1">
      <alignment horizontal="center"/>
    </xf>
    <xf numFmtId="0" fontId="33" fillId="0" borderId="42" xfId="336" quotePrefix="1" applyFont="1" applyBorder="1" applyAlignment="1">
      <alignment horizontal="center"/>
    </xf>
    <xf numFmtId="0" fontId="33" fillId="0" borderId="28" xfId="338" quotePrefix="1" applyFont="1" applyBorder="1" applyAlignment="1">
      <alignment horizontal="center"/>
    </xf>
    <xf numFmtId="0" fontId="33" fillId="0" borderId="50" xfId="338" quotePrefix="1" applyFont="1" applyBorder="1" applyAlignment="1">
      <alignment horizontal="center"/>
    </xf>
    <xf numFmtId="0" fontId="33" fillId="0" borderId="50" xfId="340" quotePrefix="1" applyFont="1" applyBorder="1" applyAlignment="1">
      <alignment horizontal="center"/>
    </xf>
    <xf numFmtId="0" fontId="33" fillId="0" borderId="0" xfId="339" applyFont="1"/>
    <xf numFmtId="49" fontId="33" fillId="0" borderId="0" xfId="336" applyNumberFormat="1" applyFont="1"/>
    <xf numFmtId="0" fontId="33" fillId="0" borderId="0" xfId="336" quotePrefix="1" applyFont="1" applyAlignment="1">
      <alignment horizontal="center"/>
    </xf>
    <xf numFmtId="0" fontId="33" fillId="0" borderId="0" xfId="340" quotePrefix="1" applyFont="1" applyAlignment="1">
      <alignment horizontal="center"/>
    </xf>
    <xf numFmtId="0" fontId="33" fillId="0" borderId="35" xfId="336" applyFont="1" applyBorder="1"/>
    <xf numFmtId="0" fontId="33" fillId="0" borderId="13" xfId="336" applyFont="1" applyBorder="1"/>
    <xf numFmtId="49" fontId="33" fillId="0" borderId="36" xfId="336" applyNumberFormat="1" applyFont="1" applyBorder="1" applyAlignment="1">
      <alignment horizontal="left"/>
    </xf>
    <xf numFmtId="0" fontId="69" fillId="0" borderId="36" xfId="336" applyBorder="1" applyAlignment="1">
      <alignment horizontal="right"/>
    </xf>
    <xf numFmtId="0" fontId="69" fillId="0" borderId="10" xfId="336" applyBorder="1" applyAlignment="1">
      <alignment horizontal="right"/>
    </xf>
    <xf numFmtId="0" fontId="69" fillId="0" borderId="35" xfId="336" applyBorder="1" applyAlignment="1">
      <alignment horizontal="right"/>
    </xf>
    <xf numFmtId="0" fontId="69" fillId="0" borderId="10" xfId="338" applyBorder="1" applyAlignment="1">
      <alignment horizontal="right"/>
    </xf>
    <xf numFmtId="0" fontId="69" fillId="32" borderId="10" xfId="338" applyFill="1" applyBorder="1" applyAlignment="1">
      <alignment horizontal="right"/>
    </xf>
    <xf numFmtId="49" fontId="33" fillId="0" borderId="0" xfId="336" applyNumberFormat="1" applyFont="1" applyAlignment="1">
      <alignment horizontal="left"/>
    </xf>
    <xf numFmtId="0" fontId="69" fillId="0" borderId="0" xfId="336" applyAlignment="1">
      <alignment horizontal="right"/>
    </xf>
    <xf numFmtId="0" fontId="69" fillId="0" borderId="0" xfId="338" applyAlignment="1">
      <alignment horizontal="right"/>
    </xf>
    <xf numFmtId="0" fontId="60" fillId="0" borderId="43" xfId="336" applyFont="1" applyBorder="1" applyAlignment="1">
      <alignment horizontal="centerContinuous"/>
    </xf>
    <xf numFmtId="0" fontId="69" fillId="0" borderId="14" xfId="336" applyBorder="1" applyAlignment="1">
      <alignment horizontal="centerContinuous"/>
    </xf>
    <xf numFmtId="49" fontId="69" fillId="0" borderId="49" xfId="336" applyNumberFormat="1" applyBorder="1" applyAlignment="1">
      <alignment horizontal="centerContinuous"/>
    </xf>
    <xf numFmtId="0" fontId="69" fillId="0" borderId="49" xfId="336" applyBorder="1" applyAlignment="1">
      <alignment horizontal="right"/>
    </xf>
    <xf numFmtId="0" fontId="69" fillId="0" borderId="24" xfId="336" applyBorder="1" applyAlignment="1">
      <alignment horizontal="right"/>
    </xf>
    <xf numFmtId="0" fontId="69" fillId="0" borderId="14" xfId="336" applyBorder="1" applyAlignment="1">
      <alignment horizontal="right"/>
    </xf>
    <xf numFmtId="0" fontId="60" fillId="0" borderId="24" xfId="338" applyFont="1" applyBorder="1" applyAlignment="1">
      <alignment horizontal="right"/>
    </xf>
    <xf numFmtId="0" fontId="69" fillId="0" borderId="24" xfId="338" applyBorder="1" applyAlignment="1">
      <alignment horizontal="right"/>
    </xf>
    <xf numFmtId="0" fontId="69" fillId="0" borderId="49" xfId="338" applyBorder="1" applyAlignment="1">
      <alignment horizontal="right"/>
    </xf>
    <xf numFmtId="49" fontId="69" fillId="0" borderId="44" xfId="336" applyNumberFormat="1" applyBorder="1"/>
    <xf numFmtId="0" fontId="69" fillId="0" borderId="44" xfId="336" applyBorder="1" applyAlignment="1">
      <alignment horizontal="right"/>
    </xf>
    <xf numFmtId="0" fontId="69" fillId="0" borderId="29" xfId="336" applyBorder="1" applyAlignment="1">
      <alignment horizontal="right"/>
    </xf>
    <xf numFmtId="0" fontId="60" fillId="0" borderId="29" xfId="338" applyFont="1" applyBorder="1" applyAlignment="1">
      <alignment horizontal="right"/>
    </xf>
    <xf numFmtId="0" fontId="69" fillId="0" borderId="29" xfId="338" applyBorder="1" applyAlignment="1">
      <alignment horizontal="right"/>
    </xf>
    <xf numFmtId="0" fontId="69" fillId="0" borderId="44" xfId="338" applyBorder="1" applyAlignment="1">
      <alignment horizontal="right"/>
    </xf>
    <xf numFmtId="49" fontId="69" fillId="0" borderId="40" xfId="336" applyNumberFormat="1" applyBorder="1" applyAlignment="1">
      <alignment horizontal="center"/>
    </xf>
    <xf numFmtId="0" fontId="69" fillId="0" borderId="44" xfId="338" quotePrefix="1" applyBorder="1" applyAlignment="1">
      <alignment horizontal="right"/>
    </xf>
    <xf numFmtId="49" fontId="69" fillId="0" borderId="38" xfId="336" applyNumberFormat="1" applyBorder="1" applyAlignment="1">
      <alignment horizontal="center"/>
    </xf>
    <xf numFmtId="0" fontId="69" fillId="0" borderId="13" xfId="336" applyBorder="1" applyAlignment="1">
      <alignment horizontal="right"/>
    </xf>
    <xf numFmtId="0" fontId="69" fillId="0" borderId="36" xfId="338" quotePrefix="1" applyBorder="1" applyAlignment="1">
      <alignment horizontal="right"/>
    </xf>
    <xf numFmtId="0" fontId="69" fillId="0" borderId="36" xfId="338" applyBorder="1" applyAlignment="1">
      <alignment horizontal="right"/>
    </xf>
    <xf numFmtId="49" fontId="69" fillId="0" borderId="55" xfId="336" applyNumberFormat="1" applyBorder="1" applyAlignment="1">
      <alignment horizontal="center"/>
    </xf>
    <xf numFmtId="49" fontId="69" fillId="0" borderId="55" xfId="336" quotePrefix="1" applyNumberFormat="1" applyBorder="1" applyAlignment="1">
      <alignment horizontal="center"/>
    </xf>
    <xf numFmtId="49" fontId="33" fillId="0" borderId="55" xfId="336" applyNumberFormat="1" applyFont="1" applyBorder="1" applyAlignment="1">
      <alignment horizontal="centerContinuous"/>
    </xf>
    <xf numFmtId="49" fontId="69" fillId="0" borderId="44" xfId="336" applyNumberFormat="1" applyBorder="1" applyAlignment="1">
      <alignment horizontal="left"/>
    </xf>
    <xf numFmtId="49" fontId="69" fillId="0" borderId="47" xfId="336" applyNumberFormat="1" applyBorder="1" applyAlignment="1">
      <alignment horizontal="center"/>
    </xf>
    <xf numFmtId="0" fontId="69" fillId="0" borderId="72" xfId="336" applyBorder="1"/>
    <xf numFmtId="49" fontId="69" fillId="0" borderId="0" xfId="336" applyNumberFormat="1" applyAlignment="1">
      <alignment horizontal="center"/>
    </xf>
    <xf numFmtId="49" fontId="69" fillId="0" borderId="37" xfId="336" applyNumberFormat="1" applyBorder="1" applyAlignment="1">
      <alignment horizontal="center"/>
    </xf>
    <xf numFmtId="0" fontId="69" fillId="0" borderId="50" xfId="336" applyBorder="1" applyAlignment="1">
      <alignment horizontal="right"/>
    </xf>
    <xf numFmtId="0" fontId="69" fillId="0" borderId="28" xfId="336" applyBorder="1" applyAlignment="1">
      <alignment horizontal="right"/>
    </xf>
    <xf numFmtId="0" fontId="69" fillId="0" borderId="41" xfId="336" applyBorder="1" applyAlignment="1">
      <alignment horizontal="right"/>
    </xf>
    <xf numFmtId="0" fontId="69" fillId="0" borderId="28" xfId="338" applyBorder="1" applyAlignment="1">
      <alignment horizontal="right"/>
    </xf>
    <xf numFmtId="49" fontId="69" fillId="0" borderId="49" xfId="336" applyNumberFormat="1" applyBorder="1" applyAlignment="1">
      <alignment horizontal="center"/>
    </xf>
    <xf numFmtId="0" fontId="69" fillId="0" borderId="43" xfId="336" applyBorder="1" applyAlignment="1">
      <alignment horizontal="right"/>
    </xf>
    <xf numFmtId="49" fontId="69" fillId="0" borderId="50" xfId="336" applyNumberFormat="1" applyBorder="1" applyAlignment="1">
      <alignment horizontal="center"/>
    </xf>
    <xf numFmtId="49" fontId="69" fillId="0" borderId="49" xfId="336" applyNumberFormat="1" applyBorder="1"/>
    <xf numFmtId="14" fontId="69" fillId="0" borderId="0" xfId="338" applyNumberFormat="1"/>
    <xf numFmtId="0" fontId="69" fillId="0" borderId="0" xfId="338"/>
    <xf numFmtId="165" fontId="0" fillId="0" borderId="0" xfId="337" applyFont="1"/>
    <xf numFmtId="0" fontId="69" fillId="0" borderId="0" xfId="341" quotePrefix="1" applyAlignment="1">
      <alignment horizontal="left"/>
    </xf>
    <xf numFmtId="49" fontId="69" fillId="0" borderId="0" xfId="336" applyNumberFormat="1"/>
    <xf numFmtId="165" fontId="49" fillId="0" borderId="0" xfId="330" applyFont="1" applyAlignment="1">
      <alignment horizontal="left"/>
    </xf>
    <xf numFmtId="165" fontId="33" fillId="34" borderId="0" xfId="330" applyFont="1" applyFill="1" applyAlignment="1">
      <alignment horizontal="left"/>
    </xf>
    <xf numFmtId="165" fontId="33" fillId="0" borderId="0" xfId="330" applyFont="1" applyAlignment="1">
      <alignment horizontal="left"/>
    </xf>
    <xf numFmtId="165" fontId="0" fillId="0" borderId="43" xfId="330" applyFont="1" applyBorder="1"/>
    <xf numFmtId="165" fontId="0" fillId="0" borderId="14" xfId="330" applyFont="1" applyBorder="1"/>
    <xf numFmtId="165" fontId="0" fillId="0" borderId="75" xfId="330" applyFont="1" applyBorder="1" applyAlignment="1">
      <alignment horizontal="center"/>
    </xf>
    <xf numFmtId="165" fontId="0" fillId="0" borderId="76" xfId="330" applyFont="1" applyBorder="1" applyAlignment="1">
      <alignment horizontal="center"/>
    </xf>
    <xf numFmtId="165" fontId="0" fillId="0" borderId="39" xfId="330" applyFont="1" applyBorder="1"/>
    <xf numFmtId="165" fontId="0" fillId="0" borderId="0" xfId="330" applyFont="1"/>
    <xf numFmtId="165" fontId="0" fillId="0" borderId="59" xfId="330" applyFont="1" applyBorder="1" applyAlignment="1">
      <alignment horizontal="center"/>
    </xf>
    <xf numFmtId="165" fontId="0" fillId="0" borderId="61" xfId="330" applyFont="1" applyBorder="1" applyAlignment="1">
      <alignment horizontal="center"/>
    </xf>
    <xf numFmtId="165" fontId="0" fillId="0" borderId="62" xfId="330" applyFont="1" applyBorder="1" applyAlignment="1">
      <alignment horizontal="center"/>
    </xf>
    <xf numFmtId="165" fontId="0" fillId="0" borderId="64" xfId="330" quotePrefix="1" applyFont="1" applyBorder="1" applyAlignment="1">
      <alignment horizontal="center"/>
    </xf>
    <xf numFmtId="49" fontId="0" fillId="34" borderId="84" xfId="330" applyNumberFormat="1" applyFont="1" applyFill="1" applyBorder="1" applyAlignment="1">
      <alignment horizontal="center"/>
    </xf>
    <xf numFmtId="0" fontId="0" fillId="0" borderId="62" xfId="330" applyNumberFormat="1" applyFont="1" applyBorder="1" applyAlignment="1">
      <alignment horizontal="right"/>
    </xf>
    <xf numFmtId="0" fontId="0" fillId="0" borderId="64" xfId="330" applyNumberFormat="1" applyFont="1" applyBorder="1" applyAlignment="1">
      <alignment horizontal="right"/>
    </xf>
    <xf numFmtId="0" fontId="0" fillId="0" borderId="112" xfId="330" applyNumberFormat="1" applyFont="1" applyBorder="1" applyAlignment="1">
      <alignment horizontal="right"/>
    </xf>
    <xf numFmtId="0" fontId="0" fillId="0" borderId="82" xfId="330" applyNumberFormat="1" applyFont="1" applyBorder="1" applyAlignment="1">
      <alignment horizontal="right"/>
    </xf>
    <xf numFmtId="49" fontId="0" fillId="34" borderId="73" xfId="330" applyNumberFormat="1" applyFont="1" applyFill="1" applyBorder="1" applyAlignment="1">
      <alignment horizontal="center"/>
    </xf>
    <xf numFmtId="0" fontId="0" fillId="0" borderId="85" xfId="330" applyNumberFormat="1" applyFont="1" applyBorder="1" applyAlignment="1">
      <alignment horizontal="right"/>
    </xf>
    <xf numFmtId="0" fontId="0" fillId="0" borderId="74" xfId="330" applyNumberFormat="1" applyFont="1" applyBorder="1" applyAlignment="1">
      <alignment horizontal="right"/>
    </xf>
    <xf numFmtId="165" fontId="0" fillId="34" borderId="0" xfId="330" applyFont="1" applyFill="1"/>
    <xf numFmtId="49" fontId="0" fillId="34" borderId="0" xfId="330" quotePrefix="1" applyNumberFormat="1" applyFont="1" applyFill="1" applyAlignment="1">
      <alignment horizontal="center"/>
    </xf>
    <xf numFmtId="166" fontId="0" fillId="0" borderId="0" xfId="330" applyNumberFormat="1" applyFont="1"/>
    <xf numFmtId="165" fontId="0" fillId="0" borderId="84" xfId="330" applyFont="1" applyBorder="1"/>
    <xf numFmtId="0" fontId="0" fillId="0" borderId="111" xfId="330" applyNumberFormat="1" applyFont="1" applyBorder="1" applyAlignment="1">
      <alignment horizontal="right"/>
    </xf>
    <xf numFmtId="0" fontId="0" fillId="0" borderId="144" xfId="330" applyNumberFormat="1" applyFont="1" applyBorder="1" applyAlignment="1">
      <alignment horizontal="right"/>
    </xf>
    <xf numFmtId="0" fontId="0" fillId="0" borderId="141" xfId="330" applyNumberFormat="1" applyFont="1" applyBorder="1" applyAlignment="1">
      <alignment horizontal="right"/>
    </xf>
    <xf numFmtId="0" fontId="0" fillId="0" borderId="91" xfId="330" applyNumberFormat="1" applyFont="1" applyBorder="1" applyAlignment="1">
      <alignment horizontal="right"/>
    </xf>
    <xf numFmtId="165" fontId="33" fillId="34" borderId="0" xfId="330" applyFont="1" applyFill="1" applyAlignment="1">
      <alignment horizontal="center"/>
    </xf>
    <xf numFmtId="49" fontId="0" fillId="0" borderId="84" xfId="330" applyNumberFormat="1" applyFont="1" applyBorder="1" applyAlignment="1">
      <alignment horizontal="center"/>
    </xf>
    <xf numFmtId="49" fontId="0" fillId="0" borderId="84" xfId="330" quotePrefix="1" applyNumberFormat="1" applyFont="1" applyBorder="1" applyAlignment="1">
      <alignment horizontal="center"/>
    </xf>
    <xf numFmtId="49" fontId="0" fillId="0" borderId="73" xfId="330" applyNumberFormat="1" applyFont="1" applyBorder="1" applyAlignment="1">
      <alignment horizontal="center"/>
    </xf>
    <xf numFmtId="49" fontId="0" fillId="0" borderId="44" xfId="330" applyNumberFormat="1" applyFont="1" applyBorder="1" applyAlignment="1">
      <alignment horizontal="center"/>
    </xf>
    <xf numFmtId="0" fontId="0" fillId="0" borderId="28" xfId="330" applyNumberFormat="1" applyFont="1" applyBorder="1" applyAlignment="1">
      <alignment horizontal="right"/>
    </xf>
    <xf numFmtId="0" fontId="0" fillId="0" borderId="10" xfId="0" applyBorder="1" applyAlignment="1">
      <alignment horizontal="right"/>
    </xf>
    <xf numFmtId="49" fontId="0" fillId="0" borderId="50" xfId="330" applyNumberFormat="1" applyFont="1" applyBorder="1" applyAlignment="1">
      <alignment horizontal="center"/>
    </xf>
    <xf numFmtId="49" fontId="0" fillId="0" borderId="0" xfId="330" applyNumberFormat="1" applyFont="1"/>
    <xf numFmtId="0" fontId="33" fillId="0" borderId="0" xfId="324" quotePrefix="1" applyFont="1"/>
    <xf numFmtId="0" fontId="49" fillId="0" borderId="0" xfId="324" applyFont="1" applyAlignment="1">
      <alignment horizontal="left"/>
    </xf>
    <xf numFmtId="0" fontId="69" fillId="0" borderId="0" xfId="324" applyAlignment="1">
      <alignment horizontal="left"/>
    </xf>
    <xf numFmtId="0" fontId="33" fillId="0" borderId="0" xfId="324" quotePrefix="1" applyFont="1" applyAlignment="1">
      <alignment horizontal="left"/>
    </xf>
    <xf numFmtId="0" fontId="33" fillId="36" borderId="0" xfId="325" applyFont="1" applyFill="1" applyAlignment="1">
      <alignment horizontal="left"/>
    </xf>
    <xf numFmtId="0" fontId="33" fillId="0" borderId="0" xfId="324" quotePrefix="1" applyFont="1" applyAlignment="1">
      <alignment horizontal="right"/>
    </xf>
    <xf numFmtId="0" fontId="33" fillId="0" borderId="42" xfId="324" quotePrefix="1" applyFont="1" applyBorder="1" applyAlignment="1">
      <alignment horizontal="left"/>
    </xf>
    <xf numFmtId="0" fontId="69" fillId="0" borderId="0" xfId="324"/>
    <xf numFmtId="0" fontId="69" fillId="0" borderId="43" xfId="324" applyBorder="1"/>
    <xf numFmtId="0" fontId="69" fillId="0" borderId="14" xfId="324" applyBorder="1"/>
    <xf numFmtId="0" fontId="69" fillId="0" borderId="14" xfId="324" applyBorder="1" applyAlignment="1">
      <alignment horizontal="right"/>
    </xf>
    <xf numFmtId="0" fontId="33" fillId="0" borderId="10" xfId="324" applyFont="1" applyBorder="1" applyAlignment="1">
      <alignment horizontal="center"/>
    </xf>
    <xf numFmtId="0" fontId="33" fillId="0" borderId="24" xfId="324" applyFont="1" applyBorder="1" applyAlignment="1">
      <alignment horizontal="center"/>
    </xf>
    <xf numFmtId="0" fontId="69" fillId="0" borderId="24" xfId="324" applyBorder="1" applyAlignment="1">
      <alignment horizontal="center"/>
    </xf>
    <xf numFmtId="0" fontId="69" fillId="0" borderId="39" xfId="324" applyBorder="1"/>
    <xf numFmtId="0" fontId="69" fillId="0" borderId="0" xfId="324" applyAlignment="1">
      <alignment horizontal="right"/>
    </xf>
    <xf numFmtId="0" fontId="33" fillId="0" borderId="29" xfId="324" applyFont="1" applyBorder="1" applyAlignment="1">
      <alignment horizontal="center"/>
    </xf>
    <xf numFmtId="0" fontId="69" fillId="0" borderId="28" xfId="324" quotePrefix="1" applyBorder="1" applyAlignment="1">
      <alignment horizontal="center"/>
    </xf>
    <xf numFmtId="0" fontId="69" fillId="0" borderId="44" xfId="326" applyBorder="1" applyAlignment="1">
      <alignment horizontal="right"/>
    </xf>
    <xf numFmtId="0" fontId="69" fillId="0" borderId="24" xfId="326" applyBorder="1"/>
    <xf numFmtId="0" fontId="69" fillId="0" borderId="24" xfId="324" applyBorder="1"/>
    <xf numFmtId="0" fontId="69" fillId="37" borderId="24" xfId="324" applyFill="1" applyBorder="1"/>
    <xf numFmtId="0" fontId="33" fillId="0" borderId="24" xfId="324" applyFont="1" applyBorder="1"/>
    <xf numFmtId="0" fontId="69" fillId="0" borderId="40" xfId="326" quotePrefix="1" applyBorder="1" applyAlignment="1">
      <alignment horizontal="right"/>
    </xf>
    <xf numFmtId="0" fontId="69" fillId="0" borderId="28" xfId="326" applyBorder="1" applyAlignment="1">
      <alignment horizontal="right"/>
    </xf>
    <xf numFmtId="0" fontId="69" fillId="0" borderId="28" xfId="324" applyBorder="1" applyAlignment="1">
      <alignment horizontal="right"/>
    </xf>
    <xf numFmtId="0" fontId="69" fillId="0" borderId="28" xfId="324" applyBorder="1"/>
    <xf numFmtId="0" fontId="69" fillId="0" borderId="38" xfId="326" quotePrefix="1" applyBorder="1" applyAlignment="1">
      <alignment horizontal="right"/>
    </xf>
    <xf numFmtId="0" fontId="69" fillId="0" borderId="10" xfId="326" applyBorder="1" applyAlignment="1">
      <alignment horizontal="right"/>
    </xf>
    <xf numFmtId="0" fontId="69" fillId="0" borderId="10" xfId="324" applyBorder="1" applyAlignment="1">
      <alignment horizontal="right"/>
    </xf>
    <xf numFmtId="0" fontId="69" fillId="0" borderId="10" xfId="324" applyBorder="1"/>
    <xf numFmtId="0" fontId="69" fillId="0" borderId="10" xfId="326" quotePrefix="1" applyBorder="1" applyAlignment="1">
      <alignment horizontal="right"/>
    </xf>
    <xf numFmtId="0" fontId="33" fillId="0" borderId="18" xfId="324" applyFont="1" applyBorder="1" applyAlignment="1">
      <alignment horizontal="left"/>
    </xf>
    <xf numFmtId="0" fontId="33" fillId="0" borderId="19" xfId="324" applyFont="1" applyBorder="1" applyAlignment="1">
      <alignment horizontal="left"/>
    </xf>
    <xf numFmtId="0" fontId="69" fillId="0" borderId="55" xfId="326" applyBorder="1" applyAlignment="1">
      <alignment horizontal="right"/>
    </xf>
    <xf numFmtId="0" fontId="69" fillId="0" borderId="24" xfId="326" applyBorder="1" applyAlignment="1">
      <alignment horizontal="right"/>
    </xf>
    <xf numFmtId="0" fontId="69" fillId="0" borderId="24" xfId="324" applyBorder="1" applyAlignment="1">
      <alignment horizontal="right"/>
    </xf>
    <xf numFmtId="0" fontId="69" fillId="0" borderId="55" xfId="324" applyBorder="1" applyAlignment="1">
      <alignment horizontal="right" wrapText="1"/>
    </xf>
    <xf numFmtId="0" fontId="69" fillId="0" borderId="24" xfId="326" quotePrefix="1" applyBorder="1" applyAlignment="1">
      <alignment horizontal="right"/>
    </xf>
    <xf numFmtId="0" fontId="69" fillId="0" borderId="25" xfId="324" applyBorder="1"/>
    <xf numFmtId="0" fontId="69" fillId="0" borderId="28" xfId="326" quotePrefix="1" applyBorder="1" applyAlignment="1">
      <alignment horizontal="right"/>
    </xf>
    <xf numFmtId="0" fontId="69" fillId="0" borderId="18" xfId="324" applyBorder="1"/>
    <xf numFmtId="0" fontId="69" fillId="0" borderId="55" xfId="326" quotePrefix="1" applyBorder="1" applyAlignment="1">
      <alignment horizontal="right"/>
    </xf>
    <xf numFmtId="0" fontId="69" fillId="0" borderId="41" xfId="326" quotePrefix="1" applyBorder="1" applyAlignment="1">
      <alignment horizontal="right"/>
    </xf>
    <xf numFmtId="0" fontId="69" fillId="0" borderId="50" xfId="324" applyBorder="1" applyAlignment="1">
      <alignment horizontal="right"/>
    </xf>
    <xf numFmtId="0" fontId="69" fillId="0" borderId="41" xfId="324" applyBorder="1" applyAlignment="1">
      <alignment horizontal="right"/>
    </xf>
    <xf numFmtId="0" fontId="69" fillId="0" borderId="35" xfId="326" quotePrefix="1" applyBorder="1" applyAlignment="1">
      <alignment horizontal="right"/>
    </xf>
    <xf numFmtId="0" fontId="69" fillId="0" borderId="36" xfId="324" applyBorder="1" applyAlignment="1">
      <alignment horizontal="right"/>
    </xf>
    <xf numFmtId="0" fontId="69" fillId="0" borderId="35" xfId="324" applyBorder="1" applyAlignment="1">
      <alignment horizontal="right"/>
    </xf>
    <xf numFmtId="0" fontId="69" fillId="0" borderId="35" xfId="326" applyBorder="1" applyAlignment="1">
      <alignment horizontal="right"/>
    </xf>
    <xf numFmtId="0" fontId="69" fillId="0" borderId="36" xfId="326" applyBorder="1" applyAlignment="1">
      <alignment horizontal="right"/>
    </xf>
    <xf numFmtId="0" fontId="69" fillId="0" borderId="38" xfId="324" quotePrefix="1" applyBorder="1" applyAlignment="1">
      <alignment horizontal="right"/>
    </xf>
    <xf numFmtId="0" fontId="69" fillId="0" borderId="55" xfId="324" quotePrefix="1" applyBorder="1" applyAlignment="1">
      <alignment horizontal="right"/>
    </xf>
    <xf numFmtId="0" fontId="69" fillId="0" borderId="25" xfId="324" applyBorder="1" applyAlignment="1">
      <alignment horizontal="left" indent="1"/>
    </xf>
    <xf numFmtId="0" fontId="69" fillId="0" borderId="40" xfId="324" quotePrefix="1" applyBorder="1" applyAlignment="1">
      <alignment horizontal="right"/>
    </xf>
    <xf numFmtId="0" fontId="69" fillId="29" borderId="38" xfId="324" quotePrefix="1" applyFill="1" applyBorder="1" applyAlignment="1">
      <alignment horizontal="right"/>
    </xf>
    <xf numFmtId="0" fontId="69" fillId="0" borderId="55" xfId="324" applyBorder="1" applyAlignment="1">
      <alignment horizontal="right"/>
    </xf>
    <xf numFmtId="0" fontId="69" fillId="0" borderId="21" xfId="324" applyBorder="1" applyAlignment="1">
      <alignment horizontal="left"/>
    </xf>
    <xf numFmtId="0" fontId="69" fillId="0" borderId="18" xfId="324" applyBorder="1" applyAlignment="1">
      <alignment horizontal="left"/>
    </xf>
    <xf numFmtId="0" fontId="69" fillId="0" borderId="47" xfId="324" quotePrefix="1" applyBorder="1" applyAlignment="1">
      <alignment horizontal="right"/>
    </xf>
    <xf numFmtId="0" fontId="69" fillId="0" borderId="43" xfId="324" applyBorder="1" applyAlignment="1">
      <alignment horizontal="left" indent="1"/>
    </xf>
    <xf numFmtId="0" fontId="69" fillId="0" borderId="49" xfId="326" applyBorder="1" applyAlignment="1">
      <alignment horizontal="right"/>
    </xf>
    <xf numFmtId="0" fontId="69" fillId="0" borderId="24" xfId="326" quotePrefix="1" applyBorder="1" applyAlignment="1">
      <alignment horizontal="center"/>
    </xf>
    <xf numFmtId="0" fontId="69" fillId="0" borderId="28" xfId="326" quotePrefix="1" applyBorder="1" applyAlignment="1">
      <alignment horizontal="center"/>
    </xf>
    <xf numFmtId="0" fontId="69" fillId="0" borderId="10" xfId="326" quotePrefix="1" applyBorder="1" applyAlignment="1">
      <alignment horizontal="center"/>
    </xf>
    <xf numFmtId="0" fontId="69" fillId="0" borderId="47" xfId="326" quotePrefix="1" applyBorder="1" applyAlignment="1">
      <alignment horizontal="right"/>
    </xf>
    <xf numFmtId="0" fontId="69" fillId="0" borderId="10" xfId="326" applyBorder="1" applyAlignment="1">
      <alignment horizontal="center"/>
    </xf>
    <xf numFmtId="0" fontId="69" fillId="0" borderId="0" xfId="326" applyAlignment="1">
      <alignment horizontal="right"/>
    </xf>
    <xf numFmtId="0" fontId="69" fillId="0" borderId="0" xfId="326" applyAlignment="1">
      <alignment horizontal="center"/>
    </xf>
    <xf numFmtId="0" fontId="61" fillId="0" borderId="0" xfId="324" applyFont="1"/>
    <xf numFmtId="0" fontId="33" fillId="0" borderId="0" xfId="324" applyFont="1"/>
    <xf numFmtId="0" fontId="33" fillId="0" borderId="0" xfId="325" applyFont="1" applyAlignment="1">
      <alignment horizontal="left"/>
    </xf>
    <xf numFmtId="0" fontId="33" fillId="0" borderId="43" xfId="324" quotePrefix="1" applyFont="1" applyBorder="1" applyAlignment="1">
      <alignment horizontal="center"/>
    </xf>
    <xf numFmtId="0" fontId="33" fillId="0" borderId="14" xfId="324" quotePrefix="1" applyFont="1" applyBorder="1" applyAlignment="1">
      <alignment horizontal="center"/>
    </xf>
    <xf numFmtId="0" fontId="33" fillId="0" borderId="14" xfId="324" quotePrefix="1" applyFont="1" applyBorder="1" applyAlignment="1">
      <alignment horizontal="right"/>
    </xf>
    <xf numFmtId="0" fontId="62" fillId="0" borderId="29" xfId="324" applyFont="1" applyBorder="1" applyAlignment="1">
      <alignment horizontal="center"/>
    </xf>
    <xf numFmtId="0" fontId="33" fillId="0" borderId="28" xfId="324" applyFont="1" applyBorder="1" applyAlignment="1">
      <alignment horizontal="center"/>
    </xf>
    <xf numFmtId="0" fontId="33" fillId="0" borderId="28" xfId="0" applyFont="1" applyBorder="1" applyAlignment="1">
      <alignment horizontal="center"/>
    </xf>
    <xf numFmtId="0" fontId="69" fillId="0" borderId="10" xfId="324" quotePrefix="1" applyBorder="1" applyAlignment="1">
      <alignment horizontal="center"/>
    </xf>
    <xf numFmtId="0" fontId="33" fillId="0" borderId="39" xfId="324" applyFont="1" applyBorder="1" applyAlignment="1">
      <alignment horizontal="left"/>
    </xf>
    <xf numFmtId="0" fontId="69" fillId="0" borderId="28" xfId="326" applyBorder="1"/>
    <xf numFmtId="0" fontId="69" fillId="0" borderId="10" xfId="326" applyBorder="1"/>
    <xf numFmtId="0" fontId="69" fillId="0" borderId="38" xfId="326" applyBorder="1" applyAlignment="1">
      <alignment horizontal="right"/>
    </xf>
    <xf numFmtId="0" fontId="69" fillId="0" borderId="24" xfId="326" applyBorder="1" applyAlignment="1">
      <alignment horizontal="center"/>
    </xf>
    <xf numFmtId="0" fontId="69" fillId="0" borderId="40" xfId="326" applyBorder="1" applyAlignment="1">
      <alignment horizontal="right"/>
    </xf>
    <xf numFmtId="0" fontId="69" fillId="0" borderId="28" xfId="326" applyBorder="1" applyAlignment="1">
      <alignment horizontal="center"/>
    </xf>
    <xf numFmtId="0" fontId="69" fillId="0" borderId="50" xfId="324" applyBorder="1"/>
    <xf numFmtId="0" fontId="69" fillId="0" borderId="41" xfId="324" applyBorder="1"/>
    <xf numFmtId="0" fontId="69" fillId="0" borderId="36" xfId="324" applyBorder="1"/>
    <xf numFmtId="0" fontId="69" fillId="0" borderId="35" xfId="324" applyBorder="1"/>
    <xf numFmtId="0" fontId="69" fillId="0" borderId="36" xfId="326" applyBorder="1"/>
    <xf numFmtId="0" fontId="69" fillId="0" borderId="38" xfId="324" applyBorder="1" applyAlignment="1">
      <alignment horizontal="right"/>
    </xf>
    <xf numFmtId="0" fontId="69" fillId="0" borderId="40" xfId="324" applyBorder="1" applyAlignment="1">
      <alignment horizontal="right"/>
    </xf>
    <xf numFmtId="49" fontId="69" fillId="0" borderId="47" xfId="324" applyNumberFormat="1" applyBorder="1" applyAlignment="1">
      <alignment horizontal="right"/>
    </xf>
    <xf numFmtId="0" fontId="69" fillId="0" borderId="13" xfId="324" applyBorder="1"/>
    <xf numFmtId="0" fontId="69" fillId="0" borderId="49" xfId="326" quotePrefix="1" applyBorder="1" applyAlignment="1">
      <alignment horizontal="right"/>
    </xf>
    <xf numFmtId="0" fontId="69" fillId="0" borderId="47" xfId="326" applyBorder="1" applyAlignment="1">
      <alignment horizontal="right"/>
    </xf>
    <xf numFmtId="0" fontId="49" fillId="38" borderId="0" xfId="325" applyFont="1" applyFill="1" applyAlignment="1">
      <alignment horizontal="left"/>
    </xf>
    <xf numFmtId="0" fontId="33" fillId="38" borderId="0" xfId="325" applyFont="1" applyFill="1" applyAlignment="1">
      <alignment horizontal="left"/>
    </xf>
    <xf numFmtId="0" fontId="33" fillId="36" borderId="0" xfId="325" applyFont="1" applyFill="1" applyAlignment="1">
      <alignment horizontal="center"/>
    </xf>
    <xf numFmtId="0" fontId="33" fillId="34" borderId="24" xfId="0" applyFont="1" applyFill="1" applyBorder="1" applyAlignment="1">
      <alignment horizontal="center"/>
    </xf>
    <xf numFmtId="0" fontId="33" fillId="0" borderId="0" xfId="324" applyFont="1" applyAlignment="1">
      <alignment horizontal="center"/>
    </xf>
    <xf numFmtId="0" fontId="0" fillId="0" borderId="69" xfId="0" applyBorder="1" applyAlignment="1">
      <alignment horizontal="left" indent="1"/>
    </xf>
    <xf numFmtId="0" fontId="69" fillId="0" borderId="0" xfId="324" applyAlignment="1">
      <alignment horizontal="left" indent="1"/>
    </xf>
    <xf numFmtId="0" fontId="43" fillId="0" borderId="0" xfId="0" quotePrefix="1" applyFont="1"/>
    <xf numFmtId="0" fontId="33" fillId="0" borderId="39" xfId="0" applyFont="1" applyBorder="1" applyAlignment="1">
      <alignment horizontal="left"/>
    </xf>
    <xf numFmtId="0" fontId="0" fillId="0" borderId="39" xfId="0" applyBorder="1" applyAlignment="1">
      <alignment horizontal="left" indent="1"/>
    </xf>
    <xf numFmtId="0" fontId="33" fillId="0" borderId="44" xfId="0" applyFont="1" applyBorder="1" applyAlignment="1">
      <alignment horizontal="left" wrapText="1" indent="1"/>
    </xf>
    <xf numFmtId="0" fontId="0" fillId="0" borderId="65" xfId="0" applyBorder="1" applyAlignment="1">
      <alignment horizontal="left" indent="1"/>
    </xf>
    <xf numFmtId="0" fontId="0" fillId="0" borderId="69" xfId="0" applyBorder="1" applyAlignment="1">
      <alignment horizontal="left" indent="2"/>
    </xf>
    <xf numFmtId="0" fontId="33" fillId="0" borderId="43" xfId="0" applyFont="1" applyBorder="1" applyAlignment="1">
      <alignment horizontal="left"/>
    </xf>
    <xf numFmtId="49" fontId="33" fillId="0" borderId="0" xfId="324" applyNumberFormat="1" applyFont="1" applyAlignment="1">
      <alignment horizontal="center"/>
    </xf>
    <xf numFmtId="49" fontId="0" fillId="0" borderId="0" xfId="0" quotePrefix="1" applyNumberFormat="1" applyAlignment="1">
      <alignment horizontal="center"/>
    </xf>
    <xf numFmtId="0" fontId="0" fillId="34" borderId="14" xfId="0" applyFill="1" applyBorder="1"/>
    <xf numFmtId="0" fontId="33" fillId="34" borderId="14" xfId="0" applyFont="1" applyFill="1" applyBorder="1"/>
    <xf numFmtId="0" fontId="36" fillId="0" borderId="65" xfId="0" applyFont="1" applyBorder="1"/>
    <xf numFmtId="49" fontId="36" fillId="0" borderId="44" xfId="0" applyNumberFormat="1" applyFont="1" applyBorder="1" applyAlignment="1">
      <alignment horizontal="center"/>
    </xf>
    <xf numFmtId="0" fontId="0" fillId="0" borderId="28" xfId="0" quotePrefix="1" applyBorder="1" applyAlignment="1">
      <alignment horizontal="right"/>
    </xf>
    <xf numFmtId="49" fontId="0" fillId="0" borderId="44" xfId="0" quotePrefix="1" applyNumberFormat="1" applyBorder="1" applyAlignment="1">
      <alignment horizontal="center"/>
    </xf>
    <xf numFmtId="165" fontId="36" fillId="0" borderId="69" xfId="312" applyFont="1" applyBorder="1" applyAlignment="1">
      <alignment horizontal="left"/>
    </xf>
    <xf numFmtId="165" fontId="0" fillId="0" borderId="69" xfId="312" applyFont="1" applyBorder="1" applyAlignment="1">
      <alignment horizontal="left" wrapText="1"/>
    </xf>
    <xf numFmtId="49" fontId="33" fillId="0" borderId="50" xfId="0" applyNumberFormat="1" applyFont="1" applyBorder="1" applyAlignment="1">
      <alignment horizontal="center"/>
    </xf>
    <xf numFmtId="0" fontId="0" fillId="0" borderId="0" xfId="0" applyAlignment="1">
      <alignment horizontal="left" indent="1"/>
    </xf>
    <xf numFmtId="0" fontId="33" fillId="0" borderId="0" xfId="0" applyFont="1" applyAlignment="1">
      <alignment horizontal="left" indent="1"/>
    </xf>
    <xf numFmtId="166" fontId="0" fillId="0" borderId="0" xfId="0" applyNumberFormat="1" applyAlignment="1">
      <alignment horizontal="left" indent="1"/>
    </xf>
    <xf numFmtId="0" fontId="33" fillId="0" borderId="71" xfId="0" applyFont="1" applyBorder="1"/>
    <xf numFmtId="49" fontId="33" fillId="0" borderId="0" xfId="0" applyNumberFormat="1" applyFont="1" applyAlignment="1">
      <alignment horizontal="center"/>
    </xf>
    <xf numFmtId="0" fontId="0" fillId="34" borderId="43" xfId="0" applyFill="1" applyBorder="1"/>
    <xf numFmtId="0" fontId="33" fillId="0" borderId="65" xfId="0" applyFont="1" applyBorder="1" applyAlignment="1">
      <alignment horizontal="center"/>
    </xf>
    <xf numFmtId="166" fontId="0" fillId="0" borderId="43" xfId="0" applyNumberFormat="1" applyBorder="1"/>
    <xf numFmtId="166" fontId="0" fillId="0" borderId="49" xfId="0" applyNumberFormat="1" applyBorder="1" applyAlignment="1">
      <alignment horizontal="center"/>
    </xf>
    <xf numFmtId="0" fontId="0" fillId="0" borderId="50" xfId="0" applyBorder="1" applyAlignment="1">
      <alignment horizontal="center"/>
    </xf>
    <xf numFmtId="0" fontId="0" fillId="0" borderId="35" xfId="0" applyBorder="1"/>
    <xf numFmtId="49" fontId="33" fillId="0" borderId="44" xfId="0" applyNumberFormat="1" applyFont="1" applyBorder="1" applyAlignment="1">
      <alignment horizontal="center"/>
    </xf>
    <xf numFmtId="0" fontId="33" fillId="0" borderId="69" xfId="0" applyFont="1" applyBorder="1" applyAlignment="1">
      <alignment horizontal="center"/>
    </xf>
    <xf numFmtId="49" fontId="0" fillId="0" borderId="44" xfId="0" applyNumberFormat="1" applyBorder="1"/>
    <xf numFmtId="0" fontId="36" fillId="0" borderId="69" xfId="0" applyFont="1" applyBorder="1" applyAlignment="1">
      <alignment horizontal="left"/>
    </xf>
    <xf numFmtId="0" fontId="69" fillId="0" borderId="0" xfId="324" applyAlignment="1">
      <alignment horizontal="center"/>
    </xf>
    <xf numFmtId="0" fontId="69" fillId="34" borderId="0" xfId="324" applyFill="1"/>
    <xf numFmtId="0" fontId="33" fillId="0" borderId="0" xfId="324" quotePrefix="1" applyFont="1" applyAlignment="1">
      <alignment horizontal="center"/>
    </xf>
    <xf numFmtId="0" fontId="69" fillId="0" borderId="49" xfId="324" applyBorder="1"/>
    <xf numFmtId="0" fontId="33" fillId="0" borderId="14" xfId="324" applyFont="1" applyBorder="1" applyAlignment="1">
      <alignment horizontal="center"/>
    </xf>
    <xf numFmtId="0" fontId="33" fillId="0" borderId="49" xfId="324" applyFont="1" applyBorder="1" applyAlignment="1">
      <alignment horizontal="center"/>
    </xf>
    <xf numFmtId="0" fontId="69" fillId="0" borderId="44" xfId="324" applyBorder="1"/>
    <xf numFmtId="0" fontId="33" fillId="0" borderId="44" xfId="324" applyFont="1" applyBorder="1" applyAlignment="1">
      <alignment horizontal="center"/>
    </xf>
    <xf numFmtId="0" fontId="33" fillId="0" borderId="93" xfId="324" applyFont="1" applyBorder="1" applyAlignment="1">
      <alignment horizontal="center"/>
    </xf>
    <xf numFmtId="0" fontId="33" fillId="0" borderId="59" xfId="324" applyFont="1" applyBorder="1" applyAlignment="1">
      <alignment horizontal="center"/>
    </xf>
    <xf numFmtId="0" fontId="33" fillId="0" borderId="75" xfId="324" applyFont="1" applyBorder="1" applyAlignment="1">
      <alignment horizontal="center"/>
    </xf>
    <xf numFmtId="0" fontId="33" fillId="0" borderId="115" xfId="324" applyFont="1" applyBorder="1" applyAlignment="1">
      <alignment horizontal="center"/>
    </xf>
    <xf numFmtId="0" fontId="69" fillId="0" borderId="116" xfId="324" quotePrefix="1" applyBorder="1" applyAlignment="1">
      <alignment horizontal="center"/>
    </xf>
    <xf numFmtId="0" fontId="69" fillId="0" borderId="86" xfId="324" quotePrefix="1" applyBorder="1" applyAlignment="1">
      <alignment horizontal="center"/>
    </xf>
    <xf numFmtId="0" fontId="69" fillId="0" borderId="42" xfId="324" quotePrefix="1" applyBorder="1" applyAlignment="1">
      <alignment horizontal="center"/>
    </xf>
    <xf numFmtId="0" fontId="69" fillId="0" borderId="50" xfId="324" quotePrefix="1" applyBorder="1" applyAlignment="1">
      <alignment horizontal="center"/>
    </xf>
    <xf numFmtId="0" fontId="33" fillId="0" borderId="39" xfId="326" applyFont="1" applyBorder="1" applyAlignment="1">
      <alignment horizontal="left"/>
    </xf>
    <xf numFmtId="0" fontId="33" fillId="0" borderId="0" xfId="326" applyFont="1" applyAlignment="1">
      <alignment horizontal="left"/>
    </xf>
    <xf numFmtId="0" fontId="69" fillId="0" borderId="44" xfId="326" applyBorder="1"/>
    <xf numFmtId="0" fontId="69" fillId="0" borderId="115" xfId="326" applyBorder="1"/>
    <xf numFmtId="166" fontId="69" fillId="0" borderId="61" xfId="324" applyNumberFormat="1" applyBorder="1"/>
    <xf numFmtId="166" fontId="69" fillId="0" borderId="60" xfId="324" applyNumberFormat="1" applyBorder="1"/>
    <xf numFmtId="166" fontId="69" fillId="0" borderId="29" xfId="324" applyNumberFormat="1" applyBorder="1"/>
    <xf numFmtId="166" fontId="69" fillId="32" borderId="29" xfId="324" applyNumberFormat="1" applyFill="1" applyBorder="1"/>
    <xf numFmtId="166" fontId="69" fillId="32" borderId="44" xfId="324" applyNumberFormat="1" applyFill="1" applyBorder="1"/>
    <xf numFmtId="0" fontId="69" fillId="0" borderId="29" xfId="326" applyBorder="1"/>
    <xf numFmtId="166" fontId="69" fillId="29" borderId="44" xfId="324" applyNumberFormat="1" applyFill="1" applyBorder="1"/>
    <xf numFmtId="166" fontId="69" fillId="29" borderId="29" xfId="324" applyNumberFormat="1" applyFill="1" applyBorder="1"/>
    <xf numFmtId="166" fontId="69" fillId="29" borderId="0" xfId="324" applyNumberFormat="1" applyFill="1"/>
    <xf numFmtId="0" fontId="69" fillId="0" borderId="25" xfId="326" applyBorder="1" applyAlignment="1">
      <alignment horizontal="left"/>
    </xf>
    <xf numFmtId="49" fontId="69" fillId="0" borderId="40" xfId="326" applyNumberFormat="1" applyBorder="1" applyAlignment="1">
      <alignment horizontal="center"/>
    </xf>
    <xf numFmtId="0" fontId="69" fillId="0" borderId="116" xfId="326" quotePrefix="1" applyBorder="1" applyAlignment="1">
      <alignment horizontal="right"/>
    </xf>
    <xf numFmtId="0" fontId="69" fillId="0" borderId="63" xfId="324" applyBorder="1" applyAlignment="1">
      <alignment horizontal="right"/>
    </xf>
    <xf numFmtId="0" fontId="69" fillId="0" borderId="64" xfId="324" applyBorder="1" applyAlignment="1">
      <alignment horizontal="right"/>
    </xf>
    <xf numFmtId="0" fontId="69" fillId="0" borderId="68" xfId="324" applyBorder="1" applyAlignment="1">
      <alignment horizontal="right"/>
    </xf>
    <xf numFmtId="0" fontId="69" fillId="0" borderId="120" xfId="324" applyBorder="1" applyAlignment="1">
      <alignment horizontal="right"/>
    </xf>
    <xf numFmtId="0" fontId="69" fillId="0" borderId="117" xfId="324" applyBorder="1" applyAlignment="1">
      <alignment horizontal="right"/>
    </xf>
    <xf numFmtId="0" fontId="69" fillId="0" borderId="18" xfId="326" applyBorder="1" applyAlignment="1">
      <alignment horizontal="left"/>
    </xf>
    <xf numFmtId="49" fontId="69" fillId="0" borderId="38" xfId="326" applyNumberFormat="1" applyBorder="1" applyAlignment="1">
      <alignment horizontal="center"/>
    </xf>
    <xf numFmtId="0" fontId="69" fillId="0" borderId="31" xfId="326" quotePrefix="1" applyBorder="1" applyAlignment="1">
      <alignment horizontal="right"/>
    </xf>
    <xf numFmtId="0" fontId="69" fillId="0" borderId="122" xfId="324" applyBorder="1" applyAlignment="1">
      <alignment horizontal="right"/>
    </xf>
    <xf numFmtId="0" fontId="69" fillId="0" borderId="82" xfId="324" applyBorder="1" applyAlignment="1">
      <alignment horizontal="right"/>
    </xf>
    <xf numFmtId="0" fontId="69" fillId="0" borderId="145" xfId="324" applyBorder="1" applyAlignment="1">
      <alignment horizontal="right"/>
    </xf>
    <xf numFmtId="0" fontId="69" fillId="0" borderId="108" xfId="324" applyBorder="1" applyAlignment="1">
      <alignment horizontal="right"/>
    </xf>
    <xf numFmtId="0" fontId="69" fillId="0" borderId="119" xfId="324" applyBorder="1" applyAlignment="1">
      <alignment horizontal="right"/>
    </xf>
    <xf numFmtId="0" fontId="69" fillId="0" borderId="123" xfId="324" applyBorder="1" applyAlignment="1">
      <alignment horizontal="right"/>
    </xf>
    <xf numFmtId="0" fontId="69" fillId="0" borderId="91" xfId="324" applyBorder="1" applyAlignment="1">
      <alignment horizontal="right"/>
    </xf>
    <xf numFmtId="0" fontId="69" fillId="0" borderId="13" xfId="324" applyBorder="1" applyAlignment="1">
      <alignment horizontal="right"/>
    </xf>
    <xf numFmtId="0" fontId="33" fillId="0" borderId="18" xfId="326" applyFont="1" applyBorder="1" applyAlignment="1">
      <alignment horizontal="left"/>
    </xf>
    <xf numFmtId="0" fontId="69" fillId="0" borderId="86" xfId="324" applyBorder="1" applyAlignment="1">
      <alignment horizontal="right"/>
    </xf>
    <xf numFmtId="0" fontId="69" fillId="0" borderId="74" xfId="324" applyBorder="1" applyAlignment="1">
      <alignment horizontal="right"/>
    </xf>
    <xf numFmtId="0" fontId="69" fillId="0" borderId="42" xfId="324" applyBorder="1" applyAlignment="1">
      <alignment horizontal="right"/>
    </xf>
    <xf numFmtId="0" fontId="33" fillId="0" borderId="21" xfId="326" applyFont="1" applyBorder="1" applyAlignment="1">
      <alignment horizontal="left"/>
    </xf>
    <xf numFmtId="49" fontId="69" fillId="0" borderId="55" xfId="326" applyNumberFormat="1" applyBorder="1" applyAlignment="1">
      <alignment horizontal="center"/>
    </xf>
    <xf numFmtId="0" fontId="69" fillId="0" borderId="115" xfId="326" applyBorder="1" applyAlignment="1">
      <alignment horizontal="right"/>
    </xf>
    <xf numFmtId="0" fontId="69" fillId="0" borderId="60" xfId="324" applyBorder="1" applyAlignment="1">
      <alignment horizontal="right"/>
    </xf>
    <xf numFmtId="0" fontId="69" fillId="0" borderId="61" xfId="324" applyBorder="1" applyAlignment="1">
      <alignment horizontal="right"/>
    </xf>
    <xf numFmtId="0" fontId="69" fillId="0" borderId="29" xfId="324" applyBorder="1" applyAlignment="1">
      <alignment horizontal="right"/>
    </xf>
    <xf numFmtId="0" fontId="69" fillId="0" borderId="44" xfId="324" applyBorder="1" applyAlignment="1">
      <alignment horizontal="right"/>
    </xf>
    <xf numFmtId="0" fontId="69" fillId="0" borderId="49" xfId="324" applyBorder="1" applyAlignment="1">
      <alignment horizontal="right"/>
    </xf>
    <xf numFmtId="0" fontId="69" fillId="0" borderId="125" xfId="324" applyBorder="1" applyAlignment="1">
      <alignment horizontal="right"/>
    </xf>
    <xf numFmtId="0" fontId="69" fillId="0" borderId="89" xfId="324" applyBorder="1" applyAlignment="1">
      <alignment horizontal="right"/>
    </xf>
    <xf numFmtId="0" fontId="69" fillId="0" borderId="126" xfId="324" applyBorder="1" applyAlignment="1">
      <alignment horizontal="right"/>
    </xf>
    <xf numFmtId="0" fontId="69" fillId="0" borderId="146" xfId="324" applyBorder="1" applyAlignment="1">
      <alignment horizontal="right"/>
    </xf>
    <xf numFmtId="0" fontId="69" fillId="0" borderId="118" xfId="324" applyBorder="1" applyAlignment="1">
      <alignment horizontal="right"/>
    </xf>
    <xf numFmtId="0" fontId="33" fillId="0" borderId="45" xfId="326" applyFont="1" applyBorder="1" applyAlignment="1">
      <alignment horizontal="left"/>
    </xf>
    <xf numFmtId="49" fontId="69" fillId="0" borderId="47" xfId="326" applyNumberFormat="1" applyBorder="1" applyAlignment="1">
      <alignment horizontal="center"/>
    </xf>
    <xf numFmtId="0" fontId="69" fillId="0" borderId="0" xfId="326"/>
    <xf numFmtId="49" fontId="69" fillId="0" borderId="0" xfId="326" applyNumberFormat="1" applyAlignment="1">
      <alignment horizontal="center"/>
    </xf>
    <xf numFmtId="0" fontId="69" fillId="0" borderId="0" xfId="326" quotePrefix="1" applyAlignment="1">
      <alignment horizontal="right"/>
    </xf>
    <xf numFmtId="0" fontId="33" fillId="0" borderId="43" xfId="324" applyFont="1" applyBorder="1" applyAlignment="1">
      <alignment horizontal="left"/>
    </xf>
    <xf numFmtId="49" fontId="69" fillId="0" borderId="49" xfId="324" applyNumberFormat="1" applyBorder="1"/>
    <xf numFmtId="49" fontId="69" fillId="0" borderId="44" xfId="324" applyNumberFormat="1" applyBorder="1"/>
    <xf numFmtId="49" fontId="69" fillId="0" borderId="40" xfId="324" applyNumberFormat="1" applyBorder="1"/>
    <xf numFmtId="0" fontId="69" fillId="0" borderId="73" xfId="324" applyBorder="1" applyAlignment="1">
      <alignment horizontal="right"/>
    </xf>
    <xf numFmtId="49" fontId="69" fillId="0" borderId="38" xfId="324" applyNumberFormat="1" applyBorder="1"/>
    <xf numFmtId="0" fontId="69" fillId="0" borderId="90" xfId="324" applyBorder="1" applyAlignment="1">
      <alignment horizontal="right"/>
    </xf>
    <xf numFmtId="49" fontId="69" fillId="29" borderId="38" xfId="324" applyNumberFormat="1" applyFill="1" applyBorder="1"/>
    <xf numFmtId="49" fontId="69" fillId="29" borderId="55" xfId="324" applyNumberFormat="1" applyFill="1" applyBorder="1"/>
    <xf numFmtId="49" fontId="69" fillId="0" borderId="55" xfId="324" applyNumberFormat="1" applyBorder="1"/>
    <xf numFmtId="49" fontId="69" fillId="29" borderId="40" xfId="324" applyNumberFormat="1" applyFill="1" applyBorder="1"/>
    <xf numFmtId="49" fontId="69" fillId="0" borderId="47" xfId="324" applyNumberFormat="1" applyBorder="1"/>
    <xf numFmtId="166" fontId="69" fillId="0" borderId="0" xfId="324" applyNumberFormat="1"/>
    <xf numFmtId="0" fontId="33" fillId="0" borderId="49" xfId="324" quotePrefix="1" applyFont="1" applyBorder="1" applyAlignment="1">
      <alignment horizontal="center"/>
    </xf>
    <xf numFmtId="0" fontId="33" fillId="0" borderId="10" xfId="0" applyFont="1" applyBorder="1" applyAlignment="1">
      <alignment horizontal="center"/>
    </xf>
    <xf numFmtId="0" fontId="69" fillId="0" borderId="29" xfId="324" applyBorder="1" applyAlignment="1">
      <alignment horizontal="center"/>
    </xf>
    <xf numFmtId="0" fontId="33" fillId="0" borderId="92" xfId="324" applyFont="1" applyBorder="1" applyAlignment="1">
      <alignment horizontal="center"/>
    </xf>
    <xf numFmtId="0" fontId="33" fillId="0" borderId="84" xfId="324" applyFont="1" applyBorder="1" applyAlignment="1">
      <alignment horizontal="center"/>
    </xf>
    <xf numFmtId="0" fontId="36" fillId="0" borderId="39" xfId="0" applyFont="1" applyBorder="1" applyAlignment="1">
      <alignment horizontal="center"/>
    </xf>
    <xf numFmtId="0" fontId="69" fillId="0" borderId="73" xfId="324" quotePrefix="1" applyBorder="1" applyAlignment="1">
      <alignment horizontal="center"/>
    </xf>
    <xf numFmtId="0" fontId="69" fillId="0" borderId="41" xfId="324" quotePrefix="1" applyBorder="1" applyAlignment="1">
      <alignment horizontal="center"/>
    </xf>
    <xf numFmtId="0" fontId="69" fillId="0" borderId="84" xfId="326" applyBorder="1"/>
    <xf numFmtId="166" fontId="69" fillId="0" borderId="39" xfId="324" applyNumberFormat="1" applyBorder="1"/>
    <xf numFmtId="0" fontId="33" fillId="0" borderId="29" xfId="324" applyFont="1" applyBorder="1"/>
    <xf numFmtId="166" fontId="69" fillId="30" borderId="29" xfId="324" applyNumberFormat="1" applyFill="1" applyBorder="1"/>
    <xf numFmtId="0" fontId="33" fillId="30" borderId="29" xfId="0" applyFont="1" applyFill="1" applyBorder="1" applyAlignment="1">
      <alignment horizontal="center"/>
    </xf>
    <xf numFmtId="0" fontId="33" fillId="30" borderId="44" xfId="0" applyFont="1" applyFill="1" applyBorder="1" applyAlignment="1">
      <alignment horizontal="center"/>
    </xf>
    <xf numFmtId="0" fontId="69" fillId="0" borderId="73" xfId="326" quotePrefix="1" applyBorder="1" applyAlignment="1">
      <alignment horizontal="right"/>
    </xf>
    <xf numFmtId="0" fontId="0" fillId="0" borderId="50" xfId="0" applyBorder="1" applyAlignment="1">
      <alignment horizontal="right"/>
    </xf>
    <xf numFmtId="0" fontId="69" fillId="0" borderId="90" xfId="326" quotePrefix="1" applyBorder="1" applyAlignment="1">
      <alignment horizontal="right"/>
    </xf>
    <xf numFmtId="0" fontId="0" fillId="0" borderId="36" xfId="0" applyBorder="1" applyAlignment="1">
      <alignment horizontal="right"/>
    </xf>
    <xf numFmtId="0" fontId="69" fillId="0" borderId="84" xfId="326" applyBorder="1" applyAlignment="1">
      <alignment horizontal="right"/>
    </xf>
    <xf numFmtId="0" fontId="0" fillId="0" borderId="29" xfId="0" applyBorder="1" applyAlignment="1">
      <alignment horizontal="right"/>
    </xf>
    <xf numFmtId="0" fontId="0" fillId="0" borderId="44" xfId="0" applyBorder="1" applyAlignment="1">
      <alignment horizontal="right"/>
    </xf>
    <xf numFmtId="0" fontId="69" fillId="0" borderId="43" xfId="324" applyBorder="1" applyAlignment="1">
      <alignment horizontal="right"/>
    </xf>
    <xf numFmtId="0" fontId="69" fillId="0" borderId="39" xfId="324" applyBorder="1" applyAlignment="1">
      <alignment horizontal="right"/>
    </xf>
    <xf numFmtId="0" fontId="0" fillId="0" borderId="84" xfId="0" applyBorder="1" applyAlignment="1">
      <alignment horizontal="center"/>
    </xf>
    <xf numFmtId="49" fontId="0" fillId="0" borderId="29" xfId="0" applyNumberFormat="1" applyBorder="1" applyAlignment="1">
      <alignment horizontal="center"/>
    </xf>
    <xf numFmtId="165" fontId="36" fillId="0" borderId="65" xfId="312" quotePrefix="1" applyFont="1" applyBorder="1" applyAlignment="1">
      <alignment horizontal="left"/>
    </xf>
    <xf numFmtId="49" fontId="36" fillId="0" borderId="84" xfId="0" applyNumberFormat="1" applyFont="1" applyBorder="1" applyAlignment="1">
      <alignment horizontal="center"/>
    </xf>
    <xf numFmtId="49" fontId="36" fillId="0" borderId="84" xfId="312" quotePrefix="1" applyNumberFormat="1" applyFont="1" applyBorder="1" applyAlignment="1">
      <alignment horizontal="center"/>
    </xf>
    <xf numFmtId="0" fontId="36" fillId="0" borderId="69" xfId="0" quotePrefix="1" applyFont="1" applyBorder="1" applyAlignment="1">
      <alignment horizontal="left"/>
    </xf>
    <xf numFmtId="0" fontId="0" fillId="0" borderId="84" xfId="0" quotePrefix="1" applyBorder="1"/>
    <xf numFmtId="49" fontId="0" fillId="0" borderId="29" xfId="0" quotePrefix="1" applyNumberFormat="1" applyBorder="1" applyAlignment="1">
      <alignment horizontal="center"/>
    </xf>
    <xf numFmtId="0" fontId="33" fillId="0" borderId="78" xfId="0" quotePrefix="1" applyFont="1" applyBorder="1" applyAlignment="1">
      <alignment horizontal="left"/>
    </xf>
    <xf numFmtId="0" fontId="0" fillId="0" borderId="147" xfId="0" applyBorder="1"/>
    <xf numFmtId="0" fontId="0" fillId="0" borderId="147" xfId="0" applyBorder="1" applyAlignment="1">
      <alignment horizontal="left"/>
    </xf>
    <xf numFmtId="49" fontId="0" fillId="0" borderId="147" xfId="0" applyNumberFormat="1" applyBorder="1" applyAlignment="1">
      <alignment horizontal="center"/>
    </xf>
    <xf numFmtId="49" fontId="36" fillId="0" borderId="84" xfId="0" quotePrefix="1" applyNumberFormat="1" applyFont="1" applyBorder="1" applyAlignment="1">
      <alignment horizontal="center"/>
    </xf>
    <xf numFmtId="49" fontId="0" fillId="0" borderId="28" xfId="0" applyNumberFormat="1" applyBorder="1" applyAlignment="1">
      <alignment horizontal="center"/>
    </xf>
    <xf numFmtId="3" fontId="0" fillId="0" borderId="0" xfId="0" applyNumberFormat="1"/>
    <xf numFmtId="165" fontId="0" fillId="0" borderId="28" xfId="312" applyFont="1" applyBorder="1"/>
    <xf numFmtId="0" fontId="0" fillId="0" borderId="59" xfId="0" quotePrefix="1" applyBorder="1" applyAlignment="1">
      <alignment horizontal="center"/>
    </xf>
    <xf numFmtId="0" fontId="0" fillId="0" borderId="61" xfId="0" quotePrefix="1" applyBorder="1" applyAlignment="1">
      <alignment horizontal="center"/>
    </xf>
    <xf numFmtId="165" fontId="0" fillId="0" borderId="84" xfId="312" applyFont="1" applyBorder="1"/>
    <xf numFmtId="165" fontId="0" fillId="0" borderId="60" xfId="312" applyFont="1" applyBorder="1"/>
    <xf numFmtId="165" fontId="0" fillId="0" borderId="24" xfId="312" applyFont="1" applyBorder="1"/>
    <xf numFmtId="0" fontId="0" fillId="0" borderId="24" xfId="312" applyNumberFormat="1" applyFont="1" applyBorder="1"/>
    <xf numFmtId="0" fontId="36" fillId="0" borderId="59" xfId="0" applyFont="1" applyBorder="1" applyAlignment="1">
      <alignment horizontal="center"/>
    </xf>
    <xf numFmtId="0" fontId="36" fillId="0" borderId="61" xfId="0" applyFont="1" applyBorder="1" applyAlignment="1">
      <alignment horizontal="center"/>
    </xf>
    <xf numFmtId="0" fontId="36" fillId="0" borderId="62" xfId="0" applyFont="1" applyBorder="1" applyAlignment="1">
      <alignment horizontal="center"/>
    </xf>
    <xf numFmtId="0" fontId="36" fillId="0" borderId="62" xfId="0" quotePrefix="1" applyFont="1" applyBorder="1" applyAlignment="1">
      <alignment horizontal="center"/>
    </xf>
    <xf numFmtId="0" fontId="36" fillId="0" borderId="64" xfId="0" quotePrefix="1" applyFont="1" applyBorder="1" applyAlignment="1">
      <alignment horizontal="center"/>
    </xf>
    <xf numFmtId="0" fontId="36" fillId="0" borderId="59" xfId="0" applyFont="1" applyBorder="1"/>
    <xf numFmtId="0" fontId="36" fillId="0" borderId="61" xfId="0" applyFont="1" applyBorder="1"/>
    <xf numFmtId="0" fontId="36" fillId="0" borderId="142" xfId="0" applyFont="1" applyBorder="1" applyAlignment="1">
      <alignment horizontal="left"/>
    </xf>
    <xf numFmtId="49" fontId="36" fillId="0" borderId="148" xfId="0" quotePrefix="1" applyNumberFormat="1" applyFont="1" applyBorder="1" applyAlignment="1">
      <alignment horizontal="center"/>
    </xf>
    <xf numFmtId="165" fontId="36" fillId="0" borderId="18" xfId="312" applyFont="1" applyBorder="1" applyAlignment="1">
      <alignment horizontal="left"/>
    </xf>
    <xf numFmtId="49" fontId="36" fillId="0" borderId="149" xfId="0" quotePrefix="1" applyNumberFormat="1" applyFont="1" applyBorder="1" applyAlignment="1">
      <alignment horizontal="center"/>
    </xf>
    <xf numFmtId="0" fontId="0" fillId="0" borderId="141" xfId="0" applyBorder="1"/>
    <xf numFmtId="49" fontId="36" fillId="0" borderId="149" xfId="0" applyNumberFormat="1" applyFont="1" applyBorder="1" applyAlignment="1">
      <alignment horizontal="center"/>
    </xf>
    <xf numFmtId="0" fontId="0" fillId="0" borderId="144" xfId="0" applyBorder="1"/>
    <xf numFmtId="0" fontId="0" fillId="0" borderId="89" xfId="0" applyBorder="1"/>
    <xf numFmtId="0" fontId="36" fillId="0" borderId="18" xfId="0" quotePrefix="1" applyFont="1" applyBorder="1" applyAlignment="1">
      <alignment horizontal="left"/>
    </xf>
    <xf numFmtId="0" fontId="36" fillId="0" borderId="21" xfId="0" quotePrefix="1" applyFont="1" applyBorder="1" applyAlignment="1">
      <alignment horizontal="left"/>
    </xf>
    <xf numFmtId="49" fontId="36" fillId="0" borderId="150" xfId="0" quotePrefix="1" applyNumberFormat="1" applyFont="1" applyBorder="1" applyAlignment="1">
      <alignment horizontal="center"/>
    </xf>
    <xf numFmtId="49" fontId="36" fillId="0" borderId="148" xfId="0" applyNumberFormat="1" applyFont="1" applyBorder="1" applyAlignment="1">
      <alignment horizontal="center"/>
    </xf>
    <xf numFmtId="0" fontId="36" fillId="0" borderId="18" xfId="0" quotePrefix="1" applyFont="1" applyBorder="1"/>
    <xf numFmtId="0" fontId="33" fillId="0" borderId="18" xfId="0" quotePrefix="1" applyFont="1" applyBorder="1" applyAlignment="1">
      <alignment horizontal="left"/>
    </xf>
    <xf numFmtId="49" fontId="0" fillId="0" borderId="149" xfId="0" applyNumberFormat="1" applyBorder="1" applyAlignment="1">
      <alignment horizontal="center"/>
    </xf>
    <xf numFmtId="0" fontId="33" fillId="0" borderId="21" xfId="0" applyFont="1" applyBorder="1" applyAlignment="1">
      <alignment horizontal="left"/>
    </xf>
    <xf numFmtId="49" fontId="36" fillId="0" borderId="150" xfId="0" applyNumberFormat="1" applyFont="1" applyBorder="1" applyAlignment="1">
      <alignment horizontal="center"/>
    </xf>
    <xf numFmtId="49" fontId="36" fillId="0" borderId="150" xfId="0" applyNumberFormat="1" applyFont="1" applyBorder="1"/>
    <xf numFmtId="0" fontId="36" fillId="0" borderId="18" xfId="0" applyFont="1" applyBorder="1" applyAlignment="1">
      <alignment horizontal="left"/>
    </xf>
    <xf numFmtId="165" fontId="36" fillId="0" borderId="18" xfId="312" applyFont="1" applyBorder="1"/>
    <xf numFmtId="165" fontId="36" fillId="0" borderId="21" xfId="312" applyFont="1" applyBorder="1"/>
    <xf numFmtId="0" fontId="0" fillId="0" borderId="75" xfId="0" applyBorder="1"/>
    <xf numFmtId="0" fontId="0" fillId="0" borderId="76" xfId="0" applyBorder="1"/>
    <xf numFmtId="0" fontId="0" fillId="0" borderId="18" xfId="0" quotePrefix="1" applyBorder="1" applyAlignment="1">
      <alignment horizontal="left"/>
    </xf>
    <xf numFmtId="0" fontId="0" fillId="0" borderId="21" xfId="0" applyBorder="1" applyAlignment="1">
      <alignment horizontal="left"/>
    </xf>
    <xf numFmtId="49" fontId="0" fillId="0" borderId="150" xfId="0" applyNumberFormat="1" applyBorder="1" applyAlignment="1">
      <alignment horizontal="center"/>
    </xf>
    <xf numFmtId="0" fontId="0" fillId="0" borderId="25" xfId="0" quotePrefix="1" applyBorder="1" applyAlignment="1">
      <alignment horizontal="left"/>
    </xf>
    <xf numFmtId="49" fontId="0" fillId="0" borderId="148" xfId="0" applyNumberFormat="1" applyBorder="1" applyAlignment="1">
      <alignment horizontal="center"/>
    </xf>
    <xf numFmtId="0" fontId="33" fillId="0" borderId="18" xfId="0" applyFont="1" applyBorder="1" applyAlignment="1">
      <alignment horizontal="left"/>
    </xf>
    <xf numFmtId="49" fontId="0" fillId="0" borderId="150" xfId="0" quotePrefix="1" applyNumberFormat="1" applyBorder="1" applyAlignment="1">
      <alignment horizontal="center"/>
    </xf>
    <xf numFmtId="0" fontId="33" fillId="0" borderId="25" xfId="0" applyFont="1" applyBorder="1"/>
    <xf numFmtId="49" fontId="0" fillId="0" borderId="26" xfId="0" applyNumberFormat="1" applyBorder="1" applyAlignment="1">
      <alignment horizontal="center"/>
    </xf>
    <xf numFmtId="49" fontId="0" fillId="0" borderId="19" xfId="0" applyNumberFormat="1" applyBorder="1" applyAlignment="1">
      <alignment horizontal="center"/>
    </xf>
    <xf numFmtId="49" fontId="0" fillId="0" borderId="19" xfId="312" applyNumberFormat="1" applyFont="1" applyBorder="1" applyAlignment="1">
      <alignment horizontal="center"/>
    </xf>
    <xf numFmtId="0" fontId="33" fillId="0" borderId="45" xfId="0" quotePrefix="1" applyFont="1" applyBorder="1" applyAlignment="1">
      <alignment horizontal="left"/>
    </xf>
    <xf numFmtId="49" fontId="0" fillId="0" borderId="46" xfId="312" applyNumberFormat="1" applyFont="1" applyBorder="1" applyAlignment="1">
      <alignment horizontal="center"/>
    </xf>
    <xf numFmtId="0" fontId="49" fillId="38" borderId="0" xfId="0" applyFont="1" applyFill="1" applyAlignment="1">
      <alignment horizontal="left"/>
    </xf>
    <xf numFmtId="49" fontId="0" fillId="0" borderId="49" xfId="0" applyNumberFormat="1" applyBorder="1" applyAlignment="1">
      <alignment horizontal="right"/>
    </xf>
    <xf numFmtId="49" fontId="0" fillId="0" borderId="44" xfId="0" applyNumberFormat="1" applyBorder="1" applyAlignment="1">
      <alignment horizontal="right"/>
    </xf>
    <xf numFmtId="49" fontId="0" fillId="0" borderId="28" xfId="0" quotePrefix="1" applyNumberFormat="1" applyBorder="1" applyAlignment="1">
      <alignment horizontal="center"/>
    </xf>
    <xf numFmtId="0" fontId="33" fillId="0" borderId="65" xfId="0" applyFont="1" applyBorder="1"/>
    <xf numFmtId="0" fontId="0" fillId="36" borderId="28" xfId="0" applyFill="1" applyBorder="1"/>
    <xf numFmtId="0" fontId="0" fillId="35" borderId="10" xfId="0" applyFill="1" applyBorder="1"/>
    <xf numFmtId="0" fontId="0" fillId="36" borderId="10" xfId="0" applyFill="1" applyBorder="1"/>
    <xf numFmtId="49" fontId="33" fillId="0" borderId="65" xfId="0" applyNumberFormat="1" applyFont="1" applyBorder="1"/>
    <xf numFmtId="49" fontId="0" fillId="0" borderId="69" xfId="0" applyNumberFormat="1" applyBorder="1"/>
    <xf numFmtId="0" fontId="0" fillId="30" borderId="10" xfId="0" applyFill="1" applyBorder="1" applyAlignment="1">
      <alignment horizontal="right"/>
    </xf>
    <xf numFmtId="49" fontId="33" fillId="0" borderId="69" xfId="0" applyNumberFormat="1" applyFont="1" applyBorder="1"/>
    <xf numFmtId="0" fontId="0" fillId="30" borderId="29" xfId="0" applyFill="1" applyBorder="1" applyAlignment="1">
      <alignment horizontal="right"/>
    </xf>
    <xf numFmtId="0" fontId="0" fillId="30" borderId="29" xfId="0" applyFill="1" applyBorder="1"/>
    <xf numFmtId="0" fontId="0" fillId="30" borderId="28" xfId="0" applyFill="1" applyBorder="1" applyAlignment="1">
      <alignment horizontal="right"/>
    </xf>
    <xf numFmtId="49" fontId="36" fillId="0" borderId="69" xfId="0" applyNumberFormat="1" applyFont="1" applyBorder="1"/>
    <xf numFmtId="49" fontId="36" fillId="0" borderId="71" xfId="0" applyNumberFormat="1" applyFont="1" applyBorder="1"/>
    <xf numFmtId="0" fontId="33" fillId="0" borderId="0" xfId="331" quotePrefix="1" applyFont="1"/>
    <xf numFmtId="0" fontId="49" fillId="0" borderId="0" xfId="332" applyNumberFormat="1" applyFont="1" applyAlignment="1">
      <alignment horizontal="left"/>
    </xf>
    <xf numFmtId="0" fontId="33" fillId="0" borderId="0" xfId="332" applyNumberFormat="1" applyFont="1" applyAlignment="1">
      <alignment horizontal="left"/>
    </xf>
    <xf numFmtId="0" fontId="33" fillId="0" borderId="0" xfId="331" quotePrefix="1" applyFont="1" applyAlignment="1">
      <alignment horizontal="left"/>
    </xf>
    <xf numFmtId="0" fontId="33" fillId="0" borderId="0" xfId="332" quotePrefix="1" applyNumberFormat="1" applyFont="1" applyAlignment="1">
      <alignment horizontal="left"/>
    </xf>
    <xf numFmtId="0" fontId="69" fillId="0" borderId="0" xfId="331" applyAlignment="1">
      <alignment horizontal="center"/>
    </xf>
    <xf numFmtId="0" fontId="33" fillId="0" borderId="24" xfId="331" applyFont="1" applyBorder="1" applyAlignment="1">
      <alignment horizontal="center"/>
    </xf>
    <xf numFmtId="0" fontId="33" fillId="0" borderId="43" xfId="331" applyFont="1" applyBorder="1" applyAlignment="1">
      <alignment horizontal="center"/>
    </xf>
    <xf numFmtId="0" fontId="69" fillId="0" borderId="49" xfId="331" applyBorder="1" applyAlignment="1">
      <alignment horizontal="center"/>
    </xf>
    <xf numFmtId="0" fontId="33" fillId="0" borderId="29" xfId="331" applyFont="1" applyBorder="1" applyAlignment="1">
      <alignment horizontal="center"/>
    </xf>
    <xf numFmtId="0" fontId="33" fillId="0" borderId="39" xfId="331" applyFont="1" applyBorder="1" applyAlignment="1">
      <alignment horizontal="center"/>
    </xf>
    <xf numFmtId="0" fontId="69" fillId="0" borderId="44" xfId="331" applyBorder="1" applyAlignment="1">
      <alignment horizontal="center"/>
    </xf>
    <xf numFmtId="0" fontId="69" fillId="0" borderId="29" xfId="331" applyBorder="1" applyAlignment="1">
      <alignment horizontal="center"/>
    </xf>
    <xf numFmtId="0" fontId="69" fillId="0" borderId="28" xfId="331" applyBorder="1" applyAlignment="1">
      <alignment horizontal="center"/>
    </xf>
    <xf numFmtId="0" fontId="69" fillId="0" borderId="41" xfId="331" applyBorder="1" applyAlignment="1">
      <alignment horizontal="center"/>
    </xf>
    <xf numFmtId="0" fontId="69" fillId="0" borderId="50" xfId="331" applyBorder="1" applyAlignment="1">
      <alignment horizontal="center"/>
    </xf>
    <xf numFmtId="0" fontId="69" fillId="0" borderId="28" xfId="331" quotePrefix="1" applyBorder="1" applyAlignment="1">
      <alignment horizontal="center"/>
    </xf>
    <xf numFmtId="0" fontId="69" fillId="0" borderId="29" xfId="331" applyBorder="1"/>
    <xf numFmtId="0" fontId="33" fillId="0" borderId="139" xfId="331" applyFont="1" applyBorder="1"/>
    <xf numFmtId="0" fontId="69" fillId="0" borderId="49" xfId="331" applyBorder="1"/>
    <xf numFmtId="0" fontId="69" fillId="0" borderId="24" xfId="331" applyBorder="1"/>
    <xf numFmtId="0" fontId="69" fillId="0" borderId="28" xfId="331" applyBorder="1"/>
    <xf numFmtId="0" fontId="69" fillId="0" borderId="69" xfId="331" applyBorder="1"/>
    <xf numFmtId="0" fontId="69" fillId="0" borderId="44" xfId="331" applyBorder="1"/>
    <xf numFmtId="0" fontId="69" fillId="30" borderId="10" xfId="331" applyFill="1" applyBorder="1"/>
    <xf numFmtId="0" fontId="33" fillId="0" borderId="69" xfId="331" applyFont="1" applyBorder="1"/>
    <xf numFmtId="0" fontId="69" fillId="0" borderId="44" xfId="331" quotePrefix="1" applyBorder="1"/>
    <xf numFmtId="0" fontId="69" fillId="0" borderId="10" xfId="331" applyBorder="1"/>
    <xf numFmtId="0" fontId="69" fillId="30" borderId="28" xfId="331" applyFill="1" applyBorder="1"/>
    <xf numFmtId="0" fontId="33" fillId="0" borderId="71" xfId="331" applyFont="1" applyBorder="1"/>
    <xf numFmtId="0" fontId="69" fillId="0" borderId="50" xfId="331" quotePrefix="1" applyBorder="1"/>
    <xf numFmtId="0" fontId="0" fillId="0" borderId="0" xfId="332" quotePrefix="1" applyNumberFormat="1" applyFont="1" applyAlignment="1">
      <alignment horizontal="left"/>
    </xf>
    <xf numFmtId="0" fontId="0" fillId="0" borderId="0" xfId="342" applyNumberFormat="1" applyFont="1"/>
    <xf numFmtId="0" fontId="33" fillId="0" borderId="14" xfId="336" applyFont="1" applyBorder="1"/>
    <xf numFmtId="49" fontId="33" fillId="0" borderId="49" xfId="336" applyNumberFormat="1" applyFont="1" applyBorder="1"/>
    <xf numFmtId="0" fontId="33" fillId="0" borderId="44" xfId="336" applyFont="1" applyBorder="1"/>
    <xf numFmtId="49" fontId="69" fillId="0" borderId="44" xfId="336" applyNumberFormat="1" applyBorder="1" applyAlignment="1">
      <alignment horizontal="centerContinuous"/>
    </xf>
    <xf numFmtId="0" fontId="69" fillId="0" borderId="44" xfId="336" applyBorder="1"/>
    <xf numFmtId="0" fontId="69" fillId="0" borderId="29" xfId="338" applyBorder="1" applyAlignment="1">
      <alignment horizontal="centerContinuous"/>
    </xf>
    <xf numFmtId="0" fontId="69" fillId="0" borderId="29" xfId="338" applyBorder="1"/>
    <xf numFmtId="0" fontId="69" fillId="0" borderId="44" xfId="338" applyBorder="1"/>
    <xf numFmtId="0" fontId="33" fillId="0" borderId="29" xfId="338" applyFont="1" applyBorder="1"/>
    <xf numFmtId="0" fontId="69" fillId="0" borderId="44" xfId="338" quotePrefix="1" applyBorder="1"/>
    <xf numFmtId="0" fontId="69" fillId="0" borderId="36" xfId="336" applyBorder="1"/>
    <xf numFmtId="0" fontId="69" fillId="0" borderId="10" xfId="338" applyBorder="1"/>
    <xf numFmtId="0" fontId="69" fillId="0" borderId="36" xfId="338" quotePrefix="1" applyBorder="1"/>
    <xf numFmtId="0" fontId="69" fillId="0" borderId="36" xfId="338" applyBorder="1"/>
    <xf numFmtId="0" fontId="60" fillId="0" borderId="29" xfId="338" applyFont="1" applyBorder="1"/>
    <xf numFmtId="0" fontId="60" fillId="0" borderId="29" xfId="338" applyFont="1" applyBorder="1" applyAlignment="1">
      <alignment horizontal="centerContinuous"/>
    </xf>
    <xf numFmtId="0" fontId="69" fillId="0" borderId="50" xfId="336" applyBorder="1"/>
    <xf numFmtId="0" fontId="69" fillId="0" borderId="28" xfId="338" applyBorder="1"/>
    <xf numFmtId="0" fontId="69" fillId="0" borderId="50" xfId="338" applyBorder="1"/>
    <xf numFmtId="0" fontId="69" fillId="0" borderId="10" xfId="336" applyBorder="1"/>
    <xf numFmtId="0" fontId="69" fillId="0" borderId="10" xfId="338" applyBorder="1" applyAlignment="1">
      <alignment horizontal="left"/>
    </xf>
    <xf numFmtId="0" fontId="69" fillId="0" borderId="28" xfId="336" applyBorder="1"/>
    <xf numFmtId="0" fontId="69" fillId="0" borderId="28" xfId="338" applyBorder="1" applyAlignment="1">
      <alignment horizontal="left"/>
    </xf>
    <xf numFmtId="0" fontId="69" fillId="0" borderId="49" xfId="336" applyBorder="1"/>
    <xf numFmtId="0" fontId="69" fillId="0" borderId="24" xfId="336" applyBorder="1"/>
    <xf numFmtId="0" fontId="69" fillId="0" borderId="24" xfId="338" applyBorder="1"/>
    <xf numFmtId="166" fontId="60" fillId="0" borderId="24" xfId="338" applyNumberFormat="1" applyFont="1" applyBorder="1"/>
    <xf numFmtId="166" fontId="69" fillId="0" borderId="24" xfId="338" applyNumberFormat="1" applyBorder="1"/>
    <xf numFmtId="0" fontId="69" fillId="0" borderId="49" xfId="338" applyBorder="1"/>
    <xf numFmtId="49" fontId="33" fillId="0" borderId="0" xfId="336" quotePrefix="1" applyNumberFormat="1" applyFont="1" applyAlignment="1">
      <alignment horizontal="left"/>
    </xf>
    <xf numFmtId="0" fontId="69" fillId="0" borderId="0" xfId="338" applyAlignment="1">
      <alignment horizontal="left"/>
    </xf>
    <xf numFmtId="49" fontId="33" fillId="0" borderId="49" xfId="336" quotePrefix="1" applyNumberFormat="1" applyFont="1" applyBorder="1" applyAlignment="1">
      <alignment horizontal="left"/>
    </xf>
    <xf numFmtId="0" fontId="69" fillId="0" borderId="24" xfId="338" applyBorder="1" applyAlignment="1">
      <alignment horizontal="left"/>
    </xf>
    <xf numFmtId="165" fontId="0" fillId="0" borderId="0" xfId="343" quotePrefix="1" applyFont="1" applyAlignment="1">
      <alignment horizontal="left"/>
    </xf>
    <xf numFmtId="0" fontId="33" fillId="0" borderId="0" xfId="344" quotePrefix="1" applyFont="1"/>
    <xf numFmtId="0" fontId="49" fillId="34" borderId="0" xfId="344" applyFont="1" applyFill="1" applyAlignment="1">
      <alignment horizontal="left" vertical="center"/>
    </xf>
    <xf numFmtId="0" fontId="49" fillId="0" borderId="0" xfId="344" applyFont="1" applyAlignment="1">
      <alignment horizontal="center"/>
    </xf>
    <xf numFmtId="0" fontId="69" fillId="0" borderId="0" xfId="341"/>
    <xf numFmtId="0" fontId="33" fillId="0" borderId="0" xfId="344" applyFont="1"/>
    <xf numFmtId="0" fontId="33" fillId="0" borderId="0" xfId="344" applyFont="1" applyAlignment="1">
      <alignment horizontal="left" vertical="center"/>
    </xf>
    <xf numFmtId="0" fontId="33" fillId="0" borderId="0" xfId="344" applyFont="1" applyAlignment="1">
      <alignment horizontal="center"/>
    </xf>
    <xf numFmtId="0" fontId="33" fillId="0" borderId="0" xfId="344" quotePrefix="1" applyFont="1" applyAlignment="1">
      <alignment horizontal="left"/>
    </xf>
    <xf numFmtId="0" fontId="33" fillId="0" borderId="0" xfId="344" quotePrefix="1" applyFont="1" applyAlignment="1">
      <alignment horizontal="left" vertical="center"/>
    </xf>
    <xf numFmtId="0" fontId="33" fillId="0" borderId="0" xfId="344" quotePrefix="1" applyFont="1" applyAlignment="1">
      <alignment horizontal="center"/>
    </xf>
    <xf numFmtId="0" fontId="33" fillId="0" borderId="43" xfId="344" applyFont="1" applyBorder="1"/>
    <xf numFmtId="0" fontId="33" fillId="0" borderId="14" xfId="344" applyFont="1" applyBorder="1"/>
    <xf numFmtId="49" fontId="33" fillId="0" borderId="49" xfId="344" applyNumberFormat="1" applyFont="1" applyBorder="1"/>
    <xf numFmtId="0" fontId="33" fillId="0" borderId="49" xfId="344" applyFont="1" applyBorder="1" applyAlignment="1">
      <alignment horizontal="center"/>
    </xf>
    <xf numFmtId="0" fontId="33" fillId="0" borderId="14" xfId="344" applyFont="1" applyBorder="1" applyAlignment="1">
      <alignment horizontal="center"/>
    </xf>
    <xf numFmtId="0" fontId="33" fillId="0" borderId="24" xfId="341" applyFont="1" applyBorder="1" applyAlignment="1">
      <alignment horizontal="center"/>
    </xf>
    <xf numFmtId="0" fontId="33" fillId="0" borderId="49" xfId="341" applyFont="1" applyBorder="1" applyAlignment="1">
      <alignment horizontal="center"/>
    </xf>
    <xf numFmtId="0" fontId="33" fillId="0" borderId="39" xfId="344" applyFont="1" applyBorder="1"/>
    <xf numFmtId="49" fontId="33" fillId="0" borderId="44" xfId="344" applyNumberFormat="1" applyFont="1" applyBorder="1"/>
    <xf numFmtId="0" fontId="33" fillId="0" borderId="44" xfId="344" applyFont="1" applyBorder="1" applyAlignment="1">
      <alignment horizontal="center"/>
    </xf>
    <xf numFmtId="0" fontId="33" fillId="0" borderId="29" xfId="341" applyFont="1" applyBorder="1" applyAlignment="1">
      <alignment horizontal="center"/>
    </xf>
    <xf numFmtId="0" fontId="33" fillId="0" borderId="44" xfId="341" applyFont="1" applyBorder="1" applyAlignment="1">
      <alignment horizontal="center"/>
    </xf>
    <xf numFmtId="0" fontId="33" fillId="0" borderId="41" xfId="344" applyFont="1" applyBorder="1"/>
    <xf numFmtId="0" fontId="33" fillId="0" borderId="42" xfId="344" applyFont="1" applyBorder="1"/>
    <xf numFmtId="49" fontId="33" fillId="0" borderId="50" xfId="344" applyNumberFormat="1" applyFont="1" applyBorder="1"/>
    <xf numFmtId="0" fontId="33" fillId="0" borderId="50" xfId="344" quotePrefix="1" applyFont="1" applyBorder="1" applyAlignment="1">
      <alignment horizontal="center"/>
    </xf>
    <xf numFmtId="0" fontId="33" fillId="0" borderId="42" xfId="344" quotePrefix="1" applyFont="1" applyBorder="1" applyAlignment="1">
      <alignment horizontal="center"/>
    </xf>
    <xf numFmtId="0" fontId="33" fillId="0" borderId="28" xfId="341" quotePrefix="1" applyFont="1" applyBorder="1" applyAlignment="1">
      <alignment horizontal="center"/>
    </xf>
    <xf numFmtId="0" fontId="33" fillId="0" borderId="50" xfId="341" quotePrefix="1" applyFont="1" applyBorder="1" applyAlignment="1">
      <alignment horizontal="center"/>
    </xf>
    <xf numFmtId="49" fontId="69" fillId="0" borderId="49" xfId="344" applyNumberFormat="1" applyBorder="1" applyAlignment="1">
      <alignment horizontal="centerContinuous"/>
    </xf>
    <xf numFmtId="0" fontId="69" fillId="0" borderId="44" xfId="344" applyBorder="1"/>
    <xf numFmtId="0" fontId="69" fillId="0" borderId="0" xfId="344"/>
    <xf numFmtId="0" fontId="60" fillId="0" borderId="29" xfId="341" applyFont="1" applyBorder="1" applyAlignment="1">
      <alignment horizontal="centerContinuous"/>
    </xf>
    <xf numFmtId="0" fontId="69" fillId="0" borderId="29" xfId="341" applyBorder="1" applyAlignment="1">
      <alignment horizontal="centerContinuous"/>
    </xf>
    <xf numFmtId="0" fontId="69" fillId="0" borderId="44" xfId="341" applyBorder="1"/>
    <xf numFmtId="49" fontId="69" fillId="0" borderId="40" xfId="344" applyNumberFormat="1" applyBorder="1" applyAlignment="1">
      <alignment horizontal="left"/>
    </xf>
    <xf numFmtId="0" fontId="69" fillId="0" borderId="28" xfId="344" applyBorder="1"/>
    <xf numFmtId="0" fontId="69" fillId="0" borderId="50" xfId="344" applyBorder="1"/>
    <xf numFmtId="0" fontId="69" fillId="0" borderId="42" xfId="344" applyBorder="1"/>
    <xf numFmtId="0" fontId="69" fillId="0" borderId="28" xfId="341" applyBorder="1"/>
    <xf numFmtId="0" fontId="69" fillId="0" borderId="50" xfId="341" applyBorder="1"/>
    <xf numFmtId="49" fontId="69" fillId="0" borderId="55" xfId="344" quotePrefix="1" applyNumberFormat="1" applyBorder="1" applyAlignment="1">
      <alignment horizontal="left"/>
    </xf>
    <xf numFmtId="0" fontId="69" fillId="0" borderId="24" xfId="344" applyBorder="1"/>
    <xf numFmtId="0" fontId="69" fillId="0" borderId="24" xfId="341" applyBorder="1"/>
    <xf numFmtId="0" fontId="69" fillId="0" borderId="28" xfId="341" quotePrefix="1" applyBorder="1"/>
    <xf numFmtId="49" fontId="69" fillId="0" borderId="38" xfId="344" applyNumberFormat="1" applyBorder="1" applyAlignment="1">
      <alignment horizontal="left"/>
    </xf>
    <xf numFmtId="0" fontId="69" fillId="0" borderId="50" xfId="341" quotePrefix="1" applyBorder="1"/>
    <xf numFmtId="0" fontId="69" fillId="0" borderId="10" xfId="344" applyBorder="1"/>
    <xf numFmtId="0" fontId="69" fillId="0" borderId="36" xfId="344" applyBorder="1"/>
    <xf numFmtId="0" fontId="69" fillId="0" borderId="13" xfId="344" applyBorder="1"/>
    <xf numFmtId="0" fontId="69" fillId="0" borderId="10" xfId="341" applyBorder="1"/>
    <xf numFmtId="0" fontId="69" fillId="0" borderId="36" xfId="341" quotePrefix="1" applyBorder="1"/>
    <xf numFmtId="0" fontId="69" fillId="0" borderId="36" xfId="341" applyBorder="1"/>
    <xf numFmtId="49" fontId="69" fillId="0" borderId="55" xfId="344" applyNumberFormat="1" applyBorder="1"/>
    <xf numFmtId="0" fontId="69" fillId="0" borderId="29" xfId="341" applyBorder="1"/>
    <xf numFmtId="0" fontId="69" fillId="0" borderId="44" xfId="341" quotePrefix="1" applyBorder="1"/>
    <xf numFmtId="49" fontId="69" fillId="0" borderId="55" xfId="344" applyNumberFormat="1" applyBorder="1" applyAlignment="1">
      <alignment horizontal="left"/>
    </xf>
    <xf numFmtId="0" fontId="69" fillId="0" borderId="49" xfId="344" applyBorder="1"/>
    <xf numFmtId="0" fontId="69" fillId="0" borderId="14" xfId="344" applyBorder="1"/>
    <xf numFmtId="0" fontId="69" fillId="0" borderId="49" xfId="341" applyBorder="1"/>
    <xf numFmtId="49" fontId="69" fillId="0" borderId="50" xfId="344" applyNumberFormat="1" applyBorder="1" applyAlignment="1">
      <alignment horizontal="left"/>
    </xf>
    <xf numFmtId="49" fontId="69" fillId="0" borderId="42" xfId="344" applyNumberFormat="1" applyBorder="1" applyAlignment="1">
      <alignment horizontal="left"/>
    </xf>
    <xf numFmtId="166" fontId="69" fillId="0" borderId="0" xfId="344" applyNumberFormat="1"/>
    <xf numFmtId="166" fontId="69" fillId="0" borderId="0" xfId="341" applyNumberFormat="1"/>
    <xf numFmtId="166" fontId="69" fillId="0" borderId="36" xfId="344" applyNumberFormat="1" applyBorder="1"/>
    <xf numFmtId="166" fontId="69" fillId="0" borderId="13" xfId="344" applyNumberFormat="1" applyBorder="1"/>
    <xf numFmtId="166" fontId="69" fillId="0" borderId="10" xfId="341" applyNumberFormat="1" applyBorder="1"/>
    <xf numFmtId="166" fontId="69" fillId="0" borderId="36" xfId="341" applyNumberFormat="1" applyBorder="1"/>
    <xf numFmtId="0" fontId="33" fillId="0" borderId="0" xfId="341" applyFont="1"/>
    <xf numFmtId="166" fontId="69" fillId="0" borderId="49" xfId="344" applyNumberFormat="1" applyBorder="1"/>
    <xf numFmtId="166" fontId="69" fillId="0" borderId="14" xfId="344" applyNumberFormat="1" applyBorder="1"/>
    <xf numFmtId="166" fontId="69" fillId="0" borderId="24" xfId="341" applyNumberFormat="1" applyBorder="1"/>
    <xf numFmtId="166" fontId="69" fillId="0" borderId="49" xfId="341" applyNumberFormat="1" applyBorder="1"/>
    <xf numFmtId="49" fontId="69" fillId="0" borderId="0" xfId="344" applyNumberFormat="1" applyAlignment="1">
      <alignment horizontal="left"/>
    </xf>
    <xf numFmtId="49" fontId="69" fillId="0" borderId="36" xfId="344" applyNumberFormat="1" applyBorder="1" applyAlignment="1">
      <alignment horizontal="left"/>
    </xf>
    <xf numFmtId="0" fontId="69" fillId="0" borderId="0" xfId="341" applyAlignment="1">
      <alignment horizontal="left"/>
    </xf>
    <xf numFmtId="14" fontId="69" fillId="0" borderId="0" xfId="341" applyNumberFormat="1"/>
    <xf numFmtId="49" fontId="69" fillId="0" borderId="0" xfId="344" applyNumberFormat="1"/>
    <xf numFmtId="0" fontId="49" fillId="34" borderId="0" xfId="344" applyFont="1" applyFill="1" applyAlignment="1">
      <alignment horizontal="left"/>
    </xf>
    <xf numFmtId="0" fontId="33" fillId="0" borderId="0" xfId="344" applyFont="1" applyAlignment="1">
      <alignment horizontal="left"/>
    </xf>
    <xf numFmtId="49" fontId="69" fillId="0" borderId="49" xfId="344" applyNumberFormat="1" applyBorder="1" applyAlignment="1">
      <alignment horizontal="left"/>
    </xf>
    <xf numFmtId="49" fontId="69" fillId="0" borderId="13" xfId="344" applyNumberFormat="1" applyBorder="1" applyAlignment="1">
      <alignment horizontal="left"/>
    </xf>
    <xf numFmtId="0" fontId="5" fillId="0" borderId="0" xfId="269" applyFont="1" applyAlignment="1" applyProtection="1">
      <alignment horizontal="center"/>
      <protection hidden="1"/>
    </xf>
    <xf numFmtId="0" fontId="34" fillId="0" borderId="0" xfId="0" applyFont="1"/>
    <xf numFmtId="0" fontId="29" fillId="0" borderId="0" xfId="0" applyFont="1"/>
    <xf numFmtId="0" fontId="32" fillId="0" borderId="6" xfId="0" applyFont="1" applyBorder="1" applyAlignment="1">
      <alignment horizontal="left" vertical="center"/>
    </xf>
    <xf numFmtId="0" fontId="32" fillId="0" borderId="7" xfId="0" applyFont="1" applyBorder="1" applyAlignment="1">
      <alignment horizontal="left" vertical="center"/>
    </xf>
    <xf numFmtId="0" fontId="0" fillId="0" borderId="6" xfId="0" applyBorder="1" applyAlignment="1">
      <alignment horizontal="left" vertical="center" indent="2"/>
    </xf>
    <xf numFmtId="0" fontId="0" fillId="0" borderId="7" xfId="0" applyBorder="1" applyAlignment="1">
      <alignment horizontal="left" vertical="center" indent="2"/>
    </xf>
    <xf numFmtId="0" fontId="33" fillId="0" borderId="6" xfId="0" applyFont="1" applyBorder="1" applyAlignment="1">
      <alignment vertical="center" wrapText="1"/>
    </xf>
    <xf numFmtId="0" fontId="33" fillId="0" borderId="7" xfId="0" applyFont="1" applyBorder="1" applyAlignment="1">
      <alignment vertical="center" wrapText="1"/>
    </xf>
    <xf numFmtId="0" fontId="33" fillId="0" borderId="6" xfId="0" applyFont="1" applyBorder="1" applyAlignment="1">
      <alignment horizontal="left" vertical="center" wrapText="1"/>
    </xf>
    <xf numFmtId="0" fontId="33" fillId="0" borderId="7" xfId="0" applyFont="1" applyBorder="1" applyAlignment="1">
      <alignment horizontal="left" vertical="center" wrapText="1"/>
    </xf>
    <xf numFmtId="0" fontId="33" fillId="0" borderId="6" xfId="0" applyFont="1" applyBorder="1" applyAlignment="1">
      <alignment vertical="center"/>
    </xf>
    <xf numFmtId="0" fontId="33" fillId="0" borderId="7" xfId="0" applyFont="1" applyBorder="1" applyAlignment="1">
      <alignment vertical="center"/>
    </xf>
    <xf numFmtId="0" fontId="32" fillId="0" borderId="6" xfId="0" applyFont="1" applyBorder="1" applyAlignment="1">
      <alignment vertical="center"/>
    </xf>
    <xf numFmtId="0" fontId="32" fillId="0" borderId="7" xfId="0" applyFont="1" applyBorder="1" applyAlignment="1">
      <alignment vertical="center"/>
    </xf>
    <xf numFmtId="0" fontId="0" fillId="0" borderId="6" xfId="0" applyBorder="1" applyAlignment="1">
      <alignment horizontal="left" vertical="center" wrapText="1" indent="2"/>
    </xf>
    <xf numFmtId="0" fontId="0" fillId="0" borderId="7" xfId="0" applyBorder="1" applyAlignment="1">
      <alignment horizontal="left" vertical="center" wrapText="1" indent="2"/>
    </xf>
    <xf numFmtId="0" fontId="0" fillId="0" borderId="7" xfId="0" applyBorder="1" applyAlignment="1">
      <alignment vertical="center"/>
    </xf>
    <xf numFmtId="0" fontId="30" fillId="0" borderId="0" xfId="0" quotePrefix="1" applyFont="1" applyAlignment="1">
      <alignment horizontal="left" vertical="center"/>
    </xf>
    <xf numFmtId="0" fontId="30" fillId="0" borderId="0" xfId="0" applyFont="1" applyAlignment="1">
      <alignment horizontal="left" vertical="center"/>
    </xf>
    <xf numFmtId="0" fontId="36" fillId="0" borderId="6" xfId="0" applyFont="1" applyBorder="1" applyAlignment="1">
      <alignment horizontal="left" vertical="center" wrapText="1" indent="2"/>
    </xf>
    <xf numFmtId="0" fontId="36" fillId="0" borderId="13" xfId="0" applyFont="1" applyBorder="1" applyAlignment="1">
      <alignment horizontal="left" vertical="center" wrapText="1" indent="2"/>
    </xf>
    <xf numFmtId="0" fontId="37" fillId="0" borderId="6" xfId="0" applyFont="1" applyBorder="1" applyAlignment="1">
      <alignment horizontal="left" vertical="center"/>
    </xf>
    <xf numFmtId="0" fontId="37" fillId="0" borderId="13" xfId="0" applyFont="1" applyBorder="1" applyAlignment="1">
      <alignment horizontal="left" vertical="center"/>
    </xf>
    <xf numFmtId="0" fontId="36" fillId="0" borderId="6" xfId="0" applyFont="1" applyBorder="1" applyAlignment="1">
      <alignment horizontal="left" vertical="center" wrapText="1" indent="1"/>
    </xf>
    <xf numFmtId="0" fontId="36" fillId="0" borderId="13" xfId="0" applyFont="1" applyBorder="1" applyAlignment="1">
      <alignment horizontal="left" vertical="center" wrapText="1" indent="1"/>
    </xf>
    <xf numFmtId="0" fontId="38" fillId="0" borderId="6" xfId="0" applyFont="1" applyBorder="1" applyAlignment="1">
      <alignment vertical="center" wrapText="1"/>
    </xf>
    <xf numFmtId="0" fontId="38" fillId="0" borderId="13" xfId="0" applyFont="1" applyBorder="1" applyAlignment="1">
      <alignment vertical="center" wrapText="1"/>
    </xf>
    <xf numFmtId="0" fontId="35" fillId="0" borderId="0" xfId="0" quotePrefix="1" applyFont="1" applyAlignment="1">
      <alignment horizontal="left" vertical="center"/>
    </xf>
    <xf numFmtId="0" fontId="38" fillId="0" borderId="6" xfId="0" applyFont="1" applyBorder="1" applyAlignment="1">
      <alignment horizontal="left" vertical="center"/>
    </xf>
    <xf numFmtId="0" fontId="38" fillId="0" borderId="13" xfId="0" applyFont="1" applyBorder="1" applyAlignment="1">
      <alignment horizontal="left" vertical="center"/>
    </xf>
    <xf numFmtId="0" fontId="36" fillId="0" borderId="13" xfId="0" applyFont="1" applyBorder="1"/>
    <xf numFmtId="0" fontId="36" fillId="0" borderId="6" xfId="0" applyFont="1" applyBorder="1" applyAlignment="1">
      <alignment horizontal="left" vertical="center" indent="2"/>
    </xf>
    <xf numFmtId="0" fontId="36" fillId="0" borderId="13" xfId="0" applyFont="1" applyBorder="1" applyAlignment="1">
      <alignment horizontal="left" vertical="center" indent="2"/>
    </xf>
    <xf numFmtId="0" fontId="37" fillId="0" borderId="6" xfId="0" applyFont="1" applyBorder="1" applyAlignment="1">
      <alignment vertical="center"/>
    </xf>
    <xf numFmtId="0" fontId="37" fillId="0" borderId="13" xfId="0" applyFont="1" applyBorder="1" applyAlignment="1">
      <alignment vertical="center"/>
    </xf>
    <xf numFmtId="0" fontId="39" fillId="0" borderId="14" xfId="0" applyFont="1" applyBorder="1" applyAlignment="1">
      <alignment vertical="center" wrapText="1"/>
    </xf>
    <xf numFmtId="0" fontId="41" fillId="0" borderId="0" xfId="0" applyFont="1"/>
    <xf numFmtId="0" fontId="40" fillId="0" borderId="0" xfId="0" applyFont="1"/>
    <xf numFmtId="0" fontId="0" fillId="0" borderId="6" xfId="0" applyBorder="1" applyAlignment="1">
      <alignment horizontal="left" vertical="center"/>
    </xf>
    <xf numFmtId="0" fontId="0" fillId="0" borderId="7" xfId="0" applyBorder="1" applyAlignment="1">
      <alignment horizontal="left" vertical="center"/>
    </xf>
    <xf numFmtId="0" fontId="0" fillId="0" borderId="6" xfId="0" applyBorder="1" applyAlignment="1">
      <alignment vertical="center"/>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7" xfId="0" applyBorder="1" applyAlignment="1">
      <alignment vertical="center" wrapText="1"/>
    </xf>
    <xf numFmtId="0" fontId="38" fillId="0" borderId="0" xfId="0" applyFont="1"/>
    <xf numFmtId="0" fontId="36" fillId="0" borderId="0" xfId="0" applyFont="1"/>
    <xf numFmtId="0" fontId="38" fillId="29" borderId="0" xfId="0" quotePrefix="1" applyFont="1" applyFill="1" applyAlignment="1">
      <alignment horizontal="left" vertical="center"/>
    </xf>
    <xf numFmtId="0" fontId="36" fillId="0" borderId="0" xfId="0" quotePrefix="1" applyFont="1" applyAlignment="1">
      <alignment horizontal="left" vertical="center"/>
    </xf>
    <xf numFmtId="0" fontId="36" fillId="0" borderId="8" xfId="0" applyFont="1" applyBorder="1" applyAlignment="1">
      <alignment horizontal="left" vertical="center" indent="2"/>
    </xf>
    <xf numFmtId="0" fontId="0" fillId="0" borderId="8" xfId="0" applyBorder="1" applyAlignment="1">
      <alignment vertical="center"/>
    </xf>
    <xf numFmtId="167" fontId="33" fillId="0" borderId="6" xfId="313" applyNumberFormat="1" applyFont="1" applyBorder="1" applyAlignment="1">
      <alignment horizontal="left" vertical="center"/>
    </xf>
    <xf numFmtId="167" fontId="33" fillId="0" borderId="13" xfId="313" applyNumberFormat="1" applyFont="1" applyBorder="1" applyAlignment="1">
      <alignment horizontal="left" vertical="center"/>
    </xf>
    <xf numFmtId="167" fontId="33" fillId="0" borderId="8" xfId="313" applyNumberFormat="1" applyFont="1" applyBorder="1" applyAlignment="1">
      <alignment horizontal="left" vertical="center"/>
    </xf>
    <xf numFmtId="0" fontId="0" fillId="0" borderId="8" xfId="0" applyBorder="1" applyAlignment="1">
      <alignment horizontal="left" vertical="center" wrapText="1" indent="2"/>
    </xf>
    <xf numFmtId="0" fontId="0" fillId="0" borderId="32" xfId="0" applyBorder="1" applyAlignment="1">
      <alignment horizontal="left" vertical="center" wrapText="1" indent="2"/>
    </xf>
    <xf numFmtId="0" fontId="43" fillId="0" borderId="30" xfId="0" applyFont="1" applyBorder="1" applyAlignment="1">
      <alignment vertical="center"/>
    </xf>
    <xf numFmtId="0" fontId="0" fillId="0" borderId="0" xfId="0"/>
    <xf numFmtId="167" fontId="33" fillId="0" borderId="35" xfId="313" applyNumberFormat="1" applyFont="1" applyBorder="1" applyAlignment="1">
      <alignment horizontal="left" vertical="center"/>
    </xf>
    <xf numFmtId="167" fontId="33" fillId="0" borderId="36" xfId="313" applyNumberFormat="1" applyFont="1" applyBorder="1" applyAlignment="1">
      <alignment horizontal="left" vertical="center"/>
    </xf>
    <xf numFmtId="0" fontId="36" fillId="0" borderId="13" xfId="0" applyFont="1" applyBorder="1" applyAlignment="1">
      <alignment vertical="center"/>
    </xf>
    <xf numFmtId="0" fontId="36" fillId="0" borderId="0" xfId="0" applyFont="1" applyAlignment="1">
      <alignment vertical="center"/>
    </xf>
    <xf numFmtId="0" fontId="42" fillId="0" borderId="30" xfId="0" applyFont="1" applyBorder="1" applyAlignment="1">
      <alignment vertical="center"/>
    </xf>
    <xf numFmtId="0" fontId="42" fillId="0" borderId="12" xfId="0" applyFont="1" applyBorder="1" applyAlignment="1">
      <alignment vertical="center"/>
    </xf>
    <xf numFmtId="0" fontId="29" fillId="0" borderId="39" xfId="0" applyFont="1" applyBorder="1"/>
    <xf numFmtId="0" fontId="29" fillId="0" borderId="18" xfId="0" applyFont="1" applyBorder="1"/>
    <xf numFmtId="0" fontId="29" fillId="0" borderId="19" xfId="0" applyFont="1" applyBorder="1"/>
    <xf numFmtId="0" fontId="29" fillId="0" borderId="38" xfId="0" applyFont="1" applyBorder="1"/>
    <xf numFmtId="0" fontId="29" fillId="0" borderId="25" xfId="0" applyFont="1" applyBorder="1"/>
    <xf numFmtId="0" fontId="29" fillId="0" borderId="26" xfId="0" applyFont="1" applyBorder="1"/>
    <xf numFmtId="0" fontId="29" fillId="0" borderId="40" xfId="0" applyFont="1" applyBorder="1"/>
    <xf numFmtId="0" fontId="29" fillId="0" borderId="18" xfId="0" applyFont="1" applyBorder="1" applyAlignment="1">
      <alignment horizontal="left" indent="1"/>
    </xf>
    <xf numFmtId="0" fontId="29" fillId="0" borderId="19" xfId="0" applyFont="1" applyBorder="1" applyAlignment="1">
      <alignment horizontal="left" indent="1"/>
    </xf>
    <xf numFmtId="0" fontId="29" fillId="0" borderId="38" xfId="0" applyFont="1" applyBorder="1" applyAlignment="1">
      <alignment horizontal="left" indent="1"/>
    </xf>
    <xf numFmtId="0" fontId="29" fillId="0" borderId="18" xfId="0" applyFont="1" applyBorder="1" applyAlignment="1">
      <alignment horizontal="left" indent="2"/>
    </xf>
    <xf numFmtId="0" fontId="29" fillId="0" borderId="19" xfId="0" applyFont="1" applyBorder="1" applyAlignment="1">
      <alignment horizontal="left" indent="2"/>
    </xf>
    <xf numFmtId="0" fontId="29" fillId="0" borderId="38" xfId="0" applyFont="1" applyBorder="1" applyAlignment="1">
      <alignment horizontal="left" indent="2"/>
    </xf>
    <xf numFmtId="0" fontId="29" fillId="0" borderId="15" xfId="0" applyFont="1" applyBorder="1" applyAlignment="1">
      <alignment horizontal="left" indent="1"/>
    </xf>
    <xf numFmtId="0" fontId="29" fillId="0" borderId="16" xfId="0" applyFont="1" applyBorder="1" applyAlignment="1">
      <alignment horizontal="left" indent="1"/>
    </xf>
    <xf numFmtId="0" fontId="29" fillId="0" borderId="37" xfId="0" applyFont="1" applyBorder="1" applyAlignment="1">
      <alignment horizontal="left" indent="1"/>
    </xf>
    <xf numFmtId="0" fontId="33" fillId="0" borderId="0" xfId="0" applyFont="1"/>
    <xf numFmtId="0" fontId="29" fillId="0" borderId="45" xfId="0" applyFont="1" applyBorder="1"/>
    <xf numFmtId="0" fontId="29" fillId="0" borderId="46" xfId="0" applyFont="1" applyBorder="1"/>
    <xf numFmtId="0" fontId="29" fillId="0" borderId="47" xfId="0" applyFont="1" applyBorder="1"/>
    <xf numFmtId="0" fontId="34" fillId="0" borderId="0" xfId="0" applyFont="1" applyAlignment="1">
      <alignment horizontal="left"/>
    </xf>
    <xf numFmtId="0" fontId="29" fillId="0" borderId="25" xfId="0" applyFont="1" applyBorder="1" applyAlignment="1">
      <alignment horizontal="left" indent="1"/>
    </xf>
    <xf numFmtId="0" fontId="29" fillId="0" borderId="26" xfId="0" applyFont="1" applyBorder="1" applyAlignment="1">
      <alignment horizontal="left" indent="1"/>
    </xf>
    <xf numFmtId="0" fontId="29" fillId="0" borderId="40" xfId="0" applyFont="1" applyBorder="1" applyAlignment="1">
      <alignment horizontal="left" indent="1"/>
    </xf>
    <xf numFmtId="0" fontId="29" fillId="0" borderId="44" xfId="0" applyFont="1" applyBorder="1"/>
    <xf numFmtId="49" fontId="33" fillId="0" borderId="0" xfId="312" applyNumberFormat="1" applyFont="1"/>
    <xf numFmtId="165" fontId="0" fillId="0" borderId="0" xfId="312" applyFont="1"/>
    <xf numFmtId="0" fontId="0" fillId="0" borderId="69" xfId="312" quotePrefix="1" applyNumberFormat="1" applyFont="1" applyBorder="1" applyAlignment="1">
      <alignment horizontal="left"/>
    </xf>
    <xf numFmtId="0" fontId="0" fillId="0" borderId="70" xfId="312" quotePrefix="1" applyNumberFormat="1" applyFont="1" applyBorder="1" applyAlignment="1">
      <alignment horizontal="left"/>
    </xf>
    <xf numFmtId="0" fontId="0" fillId="0" borderId="69" xfId="312" applyNumberFormat="1" applyFont="1" applyBorder="1" applyAlignment="1">
      <alignment horizontal="left"/>
    </xf>
    <xf numFmtId="0" fontId="0" fillId="0" borderId="70" xfId="312" applyNumberFormat="1" applyFont="1" applyBorder="1" applyAlignment="1">
      <alignment horizontal="left"/>
    </xf>
    <xf numFmtId="0" fontId="0" fillId="0" borderId="56" xfId="312" applyNumberFormat="1" applyFont="1" applyBorder="1" applyAlignment="1">
      <alignment horizontal="center"/>
    </xf>
    <xf numFmtId="0" fontId="0" fillId="0" borderId="58" xfId="312" applyNumberFormat="1" applyFont="1" applyBorder="1" applyAlignment="1">
      <alignment horizontal="center"/>
    </xf>
    <xf numFmtId="0" fontId="0" fillId="0" borderId="57" xfId="312" applyNumberFormat="1" applyFont="1" applyBorder="1" applyAlignment="1">
      <alignment horizontal="center"/>
    </xf>
    <xf numFmtId="0" fontId="0" fillId="0" borderId="65" xfId="312" quotePrefix="1" applyNumberFormat="1" applyFont="1" applyBorder="1" applyAlignment="1">
      <alignment horizontal="left"/>
    </xf>
    <xf numFmtId="0" fontId="0" fillId="0" borderId="66" xfId="312" quotePrefix="1" applyNumberFormat="1" applyFont="1" applyBorder="1" applyAlignment="1">
      <alignment horizontal="left"/>
    </xf>
    <xf numFmtId="0" fontId="0" fillId="0" borderId="69" xfId="312" applyNumberFormat="1" applyFont="1" applyBorder="1"/>
    <xf numFmtId="0" fontId="0" fillId="0" borderId="70" xfId="312" applyNumberFormat="1" applyFont="1" applyBorder="1"/>
    <xf numFmtId="165" fontId="49" fillId="0" borderId="0" xfId="312" applyFont="1" applyAlignment="1">
      <alignment horizontal="left"/>
    </xf>
    <xf numFmtId="165" fontId="33" fillId="0" borderId="0" xfId="312" applyFont="1" applyAlignment="1">
      <alignment horizontal="left"/>
    </xf>
    <xf numFmtId="37" fontId="47" fillId="0" borderId="0" xfId="314" applyNumberFormat="1" applyFont="1" applyAlignment="1" applyProtection="1"/>
    <xf numFmtId="0" fontId="33" fillId="0" borderId="71" xfId="312" quotePrefix="1" applyNumberFormat="1" applyFont="1" applyBorder="1" applyAlignment="1">
      <alignment horizontal="left"/>
    </xf>
    <xf numFmtId="0" fontId="33" fillId="0" borderId="72" xfId="312" quotePrefix="1" applyNumberFormat="1" applyFont="1" applyBorder="1" applyAlignment="1">
      <alignment horizontal="left"/>
    </xf>
    <xf numFmtId="37" fontId="46" fillId="0" borderId="0" xfId="269" applyNumberFormat="1" applyFont="1"/>
    <xf numFmtId="165" fontId="33" fillId="0" borderId="0" xfId="312" applyFont="1"/>
    <xf numFmtId="165" fontId="33" fillId="0" borderId="65" xfId="312" applyFont="1" applyBorder="1" applyAlignment="1">
      <alignment horizontal="left"/>
    </xf>
    <xf numFmtId="165" fontId="33" fillId="0" borderId="66" xfId="312" applyFont="1" applyBorder="1" applyAlignment="1">
      <alignment horizontal="left"/>
    </xf>
    <xf numFmtId="165" fontId="0" fillId="0" borderId="69" xfId="312" applyFont="1" applyBorder="1" applyAlignment="1">
      <alignment horizontal="left"/>
    </xf>
    <xf numFmtId="165" fontId="0" fillId="0" borderId="70" xfId="312" applyFont="1" applyBorder="1" applyAlignment="1">
      <alignment horizontal="left"/>
    </xf>
    <xf numFmtId="165" fontId="0" fillId="0" borderId="69" xfId="312" quotePrefix="1" applyFont="1" applyBorder="1" applyAlignment="1">
      <alignment horizontal="left"/>
    </xf>
    <xf numFmtId="165" fontId="0" fillId="0" borderId="70" xfId="312" quotePrefix="1" applyFont="1" applyBorder="1" applyAlignment="1">
      <alignment horizontal="left"/>
    </xf>
    <xf numFmtId="165" fontId="33" fillId="0" borderId="69" xfId="312" applyFont="1" applyBorder="1" applyAlignment="1">
      <alignment horizontal="left"/>
    </xf>
    <xf numFmtId="165" fontId="33" fillId="0" borderId="70" xfId="312" applyFont="1" applyBorder="1" applyAlignment="1">
      <alignment horizontal="left"/>
    </xf>
    <xf numFmtId="165" fontId="33" fillId="0" borderId="78" xfId="312" applyFont="1" applyBorder="1" applyAlignment="1">
      <alignment horizontal="left"/>
    </xf>
    <xf numFmtId="165" fontId="33" fillId="0" borderId="79" xfId="312" applyFont="1" applyBorder="1" applyAlignment="1">
      <alignment horizontal="left"/>
    </xf>
    <xf numFmtId="165" fontId="0" fillId="0" borderId="69" xfId="312" applyFont="1" applyBorder="1"/>
    <xf numFmtId="165" fontId="0" fillId="0" borderId="70" xfId="312" applyFont="1" applyBorder="1"/>
    <xf numFmtId="165" fontId="0" fillId="0" borderId="78" xfId="312" applyFont="1" applyBorder="1" applyAlignment="1">
      <alignment horizontal="left"/>
    </xf>
    <xf numFmtId="165" fontId="0" fillId="0" borderId="79" xfId="312" applyFont="1" applyBorder="1" applyAlignment="1">
      <alignment horizontal="left"/>
    </xf>
    <xf numFmtId="165" fontId="0" fillId="0" borderId="65" xfId="312" applyFont="1" applyBorder="1"/>
    <xf numFmtId="165" fontId="0" fillId="0" borderId="66" xfId="312" applyFont="1" applyBorder="1"/>
    <xf numFmtId="165" fontId="0" fillId="0" borderId="69" xfId="312" quotePrefix="1" applyFont="1" applyBorder="1"/>
    <xf numFmtId="165" fontId="0" fillId="0" borderId="65" xfId="312" quotePrefix="1" applyFont="1" applyBorder="1" applyAlignment="1">
      <alignment horizontal="left"/>
    </xf>
    <xf numFmtId="165" fontId="0" fillId="0" borderId="66" xfId="312" quotePrefix="1" applyFont="1" applyBorder="1" applyAlignment="1">
      <alignment horizontal="left"/>
    </xf>
    <xf numFmtId="0" fontId="33" fillId="0" borderId="69" xfId="315" quotePrefix="1" applyFont="1" applyBorder="1" applyAlignment="1">
      <alignment horizontal="left"/>
    </xf>
    <xf numFmtId="0" fontId="33" fillId="0" borderId="70" xfId="315" quotePrefix="1" applyFont="1" applyBorder="1" applyAlignment="1">
      <alignment horizontal="left"/>
    </xf>
    <xf numFmtId="165" fontId="33" fillId="0" borderId="71" xfId="312" quotePrefix="1" applyFont="1" applyBorder="1" applyAlignment="1">
      <alignment horizontal="left"/>
    </xf>
    <xf numFmtId="165" fontId="33" fillId="0" borderId="72" xfId="312" quotePrefix="1" applyFont="1" applyBorder="1" applyAlignment="1">
      <alignment horizontal="left"/>
    </xf>
    <xf numFmtId="165" fontId="0" fillId="0" borderId="69" xfId="312" quotePrefix="1" applyFont="1" applyBorder="1" applyAlignment="1" applyProtection="1">
      <alignment horizontal="left"/>
      <protection locked="0"/>
    </xf>
    <xf numFmtId="165" fontId="0" fillId="0" borderId="70" xfId="312" quotePrefix="1" applyFont="1" applyBorder="1" applyAlignment="1" applyProtection="1">
      <alignment horizontal="left"/>
      <protection locked="0"/>
    </xf>
    <xf numFmtId="165" fontId="0" fillId="0" borderId="69" xfId="312" applyFont="1" applyBorder="1" applyAlignment="1" applyProtection="1">
      <alignment horizontal="left"/>
      <protection locked="0"/>
    </xf>
    <xf numFmtId="165" fontId="0" fillId="0" borderId="70" xfId="312" applyFont="1" applyBorder="1" applyAlignment="1" applyProtection="1">
      <alignment horizontal="left"/>
      <protection locked="0"/>
    </xf>
    <xf numFmtId="165" fontId="33" fillId="0" borderId="69" xfId="312" applyFont="1" applyBorder="1"/>
    <xf numFmtId="165" fontId="33" fillId="0" borderId="70" xfId="312" applyFont="1" applyBorder="1"/>
    <xf numFmtId="165" fontId="0" fillId="0" borderId="56" xfId="312" applyFont="1" applyBorder="1" applyAlignment="1">
      <alignment horizontal="center"/>
    </xf>
    <xf numFmtId="165" fontId="0" fillId="0" borderId="57" xfId="312" applyFont="1" applyBorder="1" applyAlignment="1">
      <alignment horizontal="center"/>
    </xf>
    <xf numFmtId="165" fontId="0" fillId="0" borderId="0" xfId="312" applyFont="1" applyAlignment="1">
      <alignment horizontal="left"/>
    </xf>
    <xf numFmtId="0" fontId="41" fillId="0" borderId="19" xfId="0" applyFont="1" applyBorder="1"/>
    <xf numFmtId="0" fontId="41" fillId="0" borderId="26" xfId="0" applyFont="1" applyBorder="1"/>
    <xf numFmtId="0" fontId="40" fillId="0" borderId="0" xfId="0" applyFont="1" applyAlignment="1">
      <alignment horizontal="center"/>
    </xf>
    <xf numFmtId="0" fontId="41" fillId="0" borderId="18" xfId="0" applyFont="1" applyBorder="1"/>
    <xf numFmtId="0" fontId="41" fillId="0" borderId="25" xfId="0" applyFont="1" applyBorder="1"/>
    <xf numFmtId="0" fontId="41" fillId="0" borderId="45" xfId="0" applyFont="1" applyBorder="1"/>
    <xf numFmtId="0" fontId="41" fillId="0" borderId="46" xfId="0" applyFont="1" applyBorder="1"/>
    <xf numFmtId="0" fontId="49" fillId="0" borderId="0" xfId="0" applyFont="1" applyAlignment="1">
      <alignment horizontal="left"/>
    </xf>
    <xf numFmtId="0" fontId="33" fillId="0" borderId="0" xfId="0" applyFont="1" applyAlignment="1">
      <alignment horizontal="left"/>
    </xf>
    <xf numFmtId="0" fontId="33" fillId="0" borderId="0" xfId="0" quotePrefix="1" applyFont="1"/>
    <xf numFmtId="0" fontId="33" fillId="0" borderId="0" xfId="0" quotePrefix="1" applyFont="1" applyAlignment="1">
      <alignment horizontal="left"/>
    </xf>
    <xf numFmtId="0" fontId="0" fillId="0" borderId="65" xfId="0" quotePrefix="1" applyBorder="1" applyAlignment="1">
      <alignment horizontal="left"/>
    </xf>
    <xf numFmtId="0" fontId="0" fillId="0" borderId="66" xfId="0" quotePrefix="1" applyBorder="1" applyAlignment="1">
      <alignment horizontal="left"/>
    </xf>
    <xf numFmtId="0" fontId="0" fillId="0" borderId="69" xfId="0" quotePrefix="1" applyBorder="1" applyAlignment="1">
      <alignment horizontal="left"/>
    </xf>
    <xf numFmtId="0" fontId="0" fillId="0" borderId="70" xfId="0" quotePrefix="1" applyBorder="1" applyAlignment="1">
      <alignment horizontal="left"/>
    </xf>
    <xf numFmtId="0" fontId="0" fillId="0" borderId="69" xfId="0" applyBorder="1" applyAlignment="1">
      <alignment horizontal="left"/>
    </xf>
    <xf numFmtId="0" fontId="0" fillId="0" borderId="70" xfId="0" applyBorder="1" applyAlignment="1">
      <alignment horizontal="left"/>
    </xf>
    <xf numFmtId="0" fontId="33" fillId="0" borderId="71" xfId="0" quotePrefix="1" applyFont="1" applyBorder="1" applyAlignment="1">
      <alignment horizontal="left"/>
    </xf>
    <xf numFmtId="0" fontId="33" fillId="0" borderId="72" xfId="0" quotePrefix="1" applyFont="1" applyBorder="1" applyAlignment="1">
      <alignment horizontal="left"/>
    </xf>
    <xf numFmtId="0" fontId="33" fillId="0" borderId="0" xfId="316" applyFont="1"/>
    <xf numFmtId="0" fontId="69" fillId="0" borderId="0" xfId="316"/>
    <xf numFmtId="49" fontId="69" fillId="0" borderId="0" xfId="316" applyNumberFormat="1"/>
    <xf numFmtId="3" fontId="69" fillId="0" borderId="0" xfId="316" applyNumberFormat="1"/>
    <xf numFmtId="0" fontId="69" fillId="0" borderId="43" xfId="316" applyBorder="1" applyAlignment="1">
      <alignment horizontal="center"/>
    </xf>
    <xf numFmtId="0" fontId="69" fillId="0" borderId="14" xfId="316" applyBorder="1" applyAlignment="1">
      <alignment horizontal="center"/>
    </xf>
    <xf numFmtId="0" fontId="69" fillId="0" borderId="39" xfId="316" applyBorder="1" applyAlignment="1">
      <alignment horizontal="center"/>
    </xf>
    <xf numFmtId="0" fontId="69" fillId="0" borderId="0" xfId="316" applyAlignment="1">
      <alignment horizontal="center"/>
    </xf>
    <xf numFmtId="0" fontId="36" fillId="0" borderId="18" xfId="316" applyFont="1" applyBorder="1"/>
    <xf numFmtId="0" fontId="36" fillId="0" borderId="19" xfId="316" applyFont="1" applyBorder="1"/>
    <xf numFmtId="0" fontId="36" fillId="0" borderId="18" xfId="316" applyFont="1" applyBorder="1" applyAlignment="1">
      <alignment horizontal="left"/>
    </xf>
    <xf numFmtId="0" fontId="36" fillId="0" borderId="19" xfId="316" applyFont="1" applyBorder="1" applyAlignment="1">
      <alignment horizontal="left"/>
    </xf>
    <xf numFmtId="0" fontId="36" fillId="0" borderId="21" xfId="316" applyFont="1" applyBorder="1"/>
    <xf numFmtId="0" fontId="36" fillId="0" borderId="22" xfId="316" applyFont="1" applyBorder="1"/>
    <xf numFmtId="0" fontId="69" fillId="0" borderId="21" xfId="316" applyBorder="1"/>
    <xf numFmtId="0" fontId="69" fillId="0" borderId="22" xfId="316" applyBorder="1"/>
    <xf numFmtId="0" fontId="69" fillId="0" borderId="25" xfId="316" quotePrefix="1" applyBorder="1"/>
    <xf numFmtId="0" fontId="69" fillId="0" borderId="26" xfId="316" applyBorder="1"/>
    <xf numFmtId="0" fontId="36" fillId="0" borderId="25" xfId="316" applyFont="1" applyBorder="1"/>
    <xf numFmtId="0" fontId="36" fillId="0" borderId="26" xfId="316" applyFont="1" applyBorder="1"/>
    <xf numFmtId="0" fontId="36" fillId="0" borderId="39" xfId="316" quotePrefix="1" applyFont="1" applyBorder="1"/>
    <xf numFmtId="0" fontId="36" fillId="0" borderId="0" xfId="316" quotePrefix="1" applyFont="1"/>
    <xf numFmtId="0" fontId="36" fillId="0" borderId="21" xfId="316" applyFont="1" applyBorder="1" applyAlignment="1">
      <alignment horizontal="left"/>
    </xf>
    <xf numFmtId="0" fontId="36" fillId="0" borderId="22" xfId="316" applyFont="1" applyBorder="1" applyAlignment="1">
      <alignment horizontal="left"/>
    </xf>
    <xf numFmtId="0" fontId="36" fillId="0" borderId="39" xfId="316" applyFont="1" applyBorder="1"/>
    <xf numFmtId="0" fontId="36" fillId="0" borderId="0" xfId="316" applyFont="1"/>
    <xf numFmtId="0" fontId="69" fillId="0" borderId="45" xfId="316" applyBorder="1"/>
    <xf numFmtId="0" fontId="69" fillId="0" borderId="46" xfId="316" applyBorder="1"/>
    <xf numFmtId="0" fontId="36" fillId="0" borderId="18" xfId="316" quotePrefix="1" applyFont="1" applyBorder="1"/>
    <xf numFmtId="0" fontId="36" fillId="0" borderId="19" xfId="316" quotePrefix="1" applyFont="1" applyBorder="1"/>
    <xf numFmtId="0" fontId="69" fillId="0" borderId="39" xfId="316" applyBorder="1"/>
    <xf numFmtId="0" fontId="69" fillId="0" borderId="18" xfId="316" applyBorder="1" applyAlignment="1">
      <alignment horizontal="left"/>
    </xf>
    <xf numFmtId="0" fontId="69" fillId="0" borderId="19" xfId="316" applyBorder="1" applyAlignment="1">
      <alignment horizontal="left"/>
    </xf>
    <xf numFmtId="0" fontId="69" fillId="0" borderId="45" xfId="316" applyBorder="1" applyAlignment="1">
      <alignment horizontal="left"/>
    </xf>
    <xf numFmtId="0" fontId="69" fillId="0" borderId="46" xfId="316" applyBorder="1" applyAlignment="1">
      <alignment horizontal="left"/>
    </xf>
    <xf numFmtId="0" fontId="36" fillId="0" borderId="39" xfId="316" quotePrefix="1" applyFont="1" applyBorder="1" applyAlignment="1">
      <alignment horizontal="left"/>
    </xf>
    <xf numFmtId="0" fontId="36" fillId="0" borderId="0" xfId="316" quotePrefix="1" applyFont="1" applyAlignment="1">
      <alignment horizontal="left"/>
    </xf>
    <xf numFmtId="0" fontId="69" fillId="0" borderId="25" xfId="316" applyBorder="1" applyAlignment="1">
      <alignment horizontal="left"/>
    </xf>
    <xf numFmtId="0" fontId="69" fillId="0" borderId="26" xfId="316" applyBorder="1" applyAlignment="1">
      <alignment horizontal="left"/>
    </xf>
    <xf numFmtId="0" fontId="36" fillId="0" borderId="39" xfId="316" applyFont="1" applyBorder="1" applyAlignment="1">
      <alignment horizontal="left"/>
    </xf>
    <xf numFmtId="0" fontId="36" fillId="0" borderId="0" xfId="316" applyFont="1" applyAlignment="1">
      <alignment horizontal="left"/>
    </xf>
    <xf numFmtId="0" fontId="36" fillId="0" borderId="25" xfId="316" quotePrefix="1" applyFont="1" applyBorder="1" applyAlignment="1">
      <alignment horizontal="left"/>
    </xf>
    <xf numFmtId="0" fontId="36" fillId="0" borderId="26" xfId="316" quotePrefix="1" applyFont="1" applyBorder="1" applyAlignment="1">
      <alignment horizontal="left"/>
    </xf>
    <xf numFmtId="0" fontId="36" fillId="0" borderId="18" xfId="316" quotePrefix="1" applyFont="1" applyBorder="1" applyAlignment="1">
      <alignment horizontal="left"/>
    </xf>
    <xf numFmtId="0" fontId="36" fillId="0" borderId="19" xfId="316" quotePrefix="1" applyFont="1" applyBorder="1" applyAlignment="1">
      <alignment horizontal="left"/>
    </xf>
    <xf numFmtId="0" fontId="69" fillId="0" borderId="18" xfId="316" applyBorder="1"/>
    <xf numFmtId="0" fontId="69" fillId="0" borderId="19" xfId="316" applyBorder="1"/>
    <xf numFmtId="0" fontId="69" fillId="0" borderId="13" xfId="316" applyBorder="1" applyAlignment="1">
      <alignment horizontal="center"/>
    </xf>
    <xf numFmtId="0" fontId="36" fillId="0" borderId="0" xfId="0" applyFont="1" applyAlignment="1">
      <alignment horizontal="center"/>
    </xf>
    <xf numFmtId="0" fontId="69" fillId="0" borderId="6" xfId="316" applyBorder="1" applyAlignment="1">
      <alignment horizontal="center"/>
    </xf>
    <xf numFmtId="0" fontId="69" fillId="0" borderId="7" xfId="316" applyBorder="1" applyAlignment="1">
      <alignment horizontal="center"/>
    </xf>
    <xf numFmtId="0" fontId="69" fillId="0" borderId="36" xfId="316" applyBorder="1" applyAlignment="1">
      <alignment horizontal="center"/>
    </xf>
    <xf numFmtId="0" fontId="36" fillId="0" borderId="69" xfId="0" applyFont="1" applyBorder="1"/>
    <xf numFmtId="0" fontId="36" fillId="0" borderId="70" xfId="0" applyFont="1" applyBorder="1"/>
    <xf numFmtId="0" fontId="0" fillId="0" borderId="69" xfId="0" applyBorder="1"/>
    <xf numFmtId="0" fontId="0" fillId="0" borderId="70" xfId="0" applyBorder="1"/>
    <xf numFmtId="0" fontId="69" fillId="0" borderId="0" xfId="316" applyAlignment="1">
      <alignment horizontal="left"/>
    </xf>
    <xf numFmtId="0" fontId="33" fillId="0" borderId="0" xfId="316" applyFont="1" applyAlignment="1">
      <alignment horizontal="left"/>
    </xf>
    <xf numFmtId="0" fontId="0" fillId="0" borderId="65" xfId="0" applyBorder="1"/>
    <xf numFmtId="0" fontId="0" fillId="0" borderId="66" xfId="0" applyBorder="1"/>
    <xf numFmtId="0" fontId="36" fillId="0" borderId="69" xfId="0" quotePrefix="1" applyFont="1" applyBorder="1"/>
    <xf numFmtId="0" fontId="0" fillId="0" borderId="71" xfId="0" applyBorder="1"/>
    <xf numFmtId="0" fontId="0" fillId="0" borderId="72" xfId="0" applyBorder="1"/>
    <xf numFmtId="49" fontId="51" fillId="0" borderId="0" xfId="263" applyNumberFormat="1" applyFont="1"/>
    <xf numFmtId="49" fontId="53" fillId="0" borderId="0" xfId="263" applyNumberFormat="1" applyFont="1"/>
    <xf numFmtId="49" fontId="0" fillId="0" borderId="105" xfId="263" quotePrefix="1" applyNumberFormat="1" applyFont="1" applyBorder="1" applyAlignment="1">
      <alignment horizontal="left"/>
    </xf>
    <xf numFmtId="49" fontId="0" fillId="0" borderId="106" xfId="263" quotePrefix="1" applyNumberFormat="1" applyFont="1" applyBorder="1" applyAlignment="1">
      <alignment horizontal="left"/>
    </xf>
    <xf numFmtId="49" fontId="0" fillId="0" borderId="102" xfId="263" applyNumberFormat="1" applyFont="1" applyBorder="1" applyAlignment="1">
      <alignment horizontal="left"/>
    </xf>
    <xf numFmtId="49" fontId="0" fillId="0" borderId="103" xfId="263" applyNumberFormat="1" applyFont="1" applyBorder="1" applyAlignment="1">
      <alignment horizontal="left"/>
    </xf>
    <xf numFmtId="37" fontId="50" fillId="0" borderId="0" xfId="314" applyNumberFormat="1" applyFont="1" applyAlignment="1" applyProtection="1"/>
    <xf numFmtId="49" fontId="33" fillId="0" borderId="109" xfId="263" quotePrefix="1" applyNumberFormat="1" applyFont="1" applyBorder="1" applyAlignment="1">
      <alignment horizontal="left"/>
    </xf>
    <xf numFmtId="49" fontId="33" fillId="0" borderId="110" xfId="263" quotePrefix="1" applyNumberFormat="1" applyFont="1" applyBorder="1" applyAlignment="1">
      <alignment horizontal="left"/>
    </xf>
    <xf numFmtId="49" fontId="33" fillId="0" borderId="105" xfId="263" quotePrefix="1" applyNumberFormat="1" applyFont="1" applyBorder="1" applyAlignment="1">
      <alignment horizontal="left"/>
    </xf>
    <xf numFmtId="49" fontId="33" fillId="0" borderId="106" xfId="263" quotePrefix="1" applyNumberFormat="1" applyFont="1" applyBorder="1" applyAlignment="1">
      <alignment horizontal="left"/>
    </xf>
    <xf numFmtId="165" fontId="0" fillId="0" borderId="105" xfId="263" applyNumberFormat="1" applyFont="1" applyBorder="1" applyAlignment="1">
      <alignment horizontal="left"/>
    </xf>
    <xf numFmtId="165" fontId="0" fillId="0" borderId="106" xfId="263" applyNumberFormat="1" applyFont="1" applyBorder="1" applyAlignment="1">
      <alignment horizontal="left"/>
    </xf>
    <xf numFmtId="49" fontId="0" fillId="0" borderId="105" xfId="263" applyNumberFormat="1" applyFont="1" applyBorder="1" applyAlignment="1">
      <alignment horizontal="left"/>
    </xf>
    <xf numFmtId="49" fontId="0" fillId="0" borderId="106" xfId="263" applyNumberFormat="1" applyFont="1" applyBorder="1" applyAlignment="1">
      <alignment horizontal="left"/>
    </xf>
    <xf numFmtId="49" fontId="0" fillId="0" borderId="97" xfId="263" applyNumberFormat="1" applyFont="1" applyBorder="1" applyAlignment="1">
      <alignment horizontal="left"/>
    </xf>
    <xf numFmtId="49" fontId="0" fillId="0" borderId="0" xfId="263" applyNumberFormat="1" applyFont="1" applyAlignment="1">
      <alignment horizontal="left"/>
    </xf>
    <xf numFmtId="49" fontId="51" fillId="0" borderId="0" xfId="263" quotePrefix="1" applyNumberFormat="1" applyFont="1" applyAlignment="1">
      <alignment horizontal="center"/>
    </xf>
    <xf numFmtId="49" fontId="33" fillId="0" borderId="6" xfId="263" applyNumberFormat="1" applyFont="1" applyBorder="1" applyAlignment="1">
      <alignment horizontal="center" vertical="top"/>
    </xf>
    <xf numFmtId="49" fontId="33" fillId="0" borderId="7" xfId="263" applyNumberFormat="1" applyFont="1" applyBorder="1" applyAlignment="1">
      <alignment horizontal="center" vertical="top"/>
    </xf>
    <xf numFmtId="49" fontId="33" fillId="0" borderId="8" xfId="263" applyNumberFormat="1" applyFont="1" applyBorder="1" applyAlignment="1">
      <alignment horizontal="center" vertical="top"/>
    </xf>
    <xf numFmtId="49" fontId="0" fillId="0" borderId="98" xfId="263" quotePrefix="1" applyNumberFormat="1" applyFont="1" applyBorder="1" applyAlignment="1">
      <alignment horizontal="left"/>
    </xf>
    <xf numFmtId="49" fontId="0" fillId="0" borderId="99" xfId="263" quotePrefix="1" applyNumberFormat="1" applyFont="1" applyBorder="1" applyAlignment="1">
      <alignment horizontal="left"/>
    </xf>
    <xf numFmtId="49" fontId="33" fillId="0" borderId="102" xfId="263" applyNumberFormat="1" applyFont="1" applyBorder="1" applyAlignment="1">
      <alignment horizontal="left"/>
    </xf>
    <xf numFmtId="49" fontId="33" fillId="0" borderId="103" xfId="263" applyNumberFormat="1" applyFont="1" applyBorder="1" applyAlignment="1">
      <alignment horizontal="left"/>
    </xf>
    <xf numFmtId="49" fontId="51" fillId="0" borderId="0" xfId="263" quotePrefix="1" applyNumberFormat="1" applyFont="1"/>
    <xf numFmtId="49" fontId="52" fillId="0" borderId="0" xfId="263" applyNumberFormat="1" applyFont="1" applyAlignment="1">
      <alignment horizontal="center"/>
    </xf>
    <xf numFmtId="49" fontId="51" fillId="0" borderId="0" xfId="263" applyNumberFormat="1" applyFont="1" applyAlignment="1">
      <alignment horizontal="center"/>
    </xf>
    <xf numFmtId="0" fontId="33" fillId="0" borderId="39" xfId="0" applyFont="1" applyBorder="1" applyAlignment="1">
      <alignment horizontal="center"/>
    </xf>
    <xf numFmtId="0" fontId="33" fillId="0" borderId="0" xfId="0" applyFont="1" applyAlignment="1">
      <alignment horizontal="center"/>
    </xf>
    <xf numFmtId="0" fontId="33" fillId="0" borderId="44" xfId="0" applyFont="1" applyBorder="1" applyAlignment="1">
      <alignment horizontal="center"/>
    </xf>
    <xf numFmtId="0" fontId="33" fillId="0" borderId="41" xfId="0" applyFont="1" applyBorder="1" applyAlignment="1">
      <alignment horizontal="center"/>
    </xf>
    <xf numFmtId="0" fontId="33" fillId="0" borderId="42" xfId="0" applyFont="1" applyBorder="1" applyAlignment="1">
      <alignment horizontal="center"/>
    </xf>
    <xf numFmtId="0" fontId="33" fillId="0" borderId="50" xfId="0" applyFont="1" applyBorder="1" applyAlignment="1">
      <alignment horizontal="center"/>
    </xf>
    <xf numFmtId="0" fontId="49" fillId="0" borderId="0" xfId="0" applyFont="1" applyAlignment="1">
      <alignment horizontal="center"/>
    </xf>
    <xf numFmtId="0" fontId="33" fillId="0" borderId="0" xfId="318" applyNumberFormat="1" applyFont="1"/>
    <xf numFmtId="0" fontId="0" fillId="0" borderId="0" xfId="318" applyNumberFormat="1" applyFont="1"/>
    <xf numFmtId="0" fontId="0" fillId="0" borderId="18" xfId="318" applyNumberFormat="1" applyFont="1" applyBorder="1"/>
    <xf numFmtId="0" fontId="0" fillId="0" borderId="19" xfId="318" applyNumberFormat="1" applyFont="1" applyBorder="1"/>
    <xf numFmtId="0" fontId="0" fillId="0" borderId="45" xfId="318" applyNumberFormat="1" applyFont="1" applyBorder="1"/>
    <xf numFmtId="0" fontId="0" fillId="0" borderId="46" xfId="318" applyNumberFormat="1" applyFont="1" applyBorder="1"/>
    <xf numFmtId="0" fontId="0" fillId="0" borderId="25" xfId="318" applyNumberFormat="1" applyFont="1" applyBorder="1"/>
    <xf numFmtId="0" fontId="0" fillId="0" borderId="26" xfId="318" applyNumberFormat="1" applyFont="1" applyBorder="1"/>
    <xf numFmtId="0" fontId="49" fillId="0" borderId="0" xfId="318" applyNumberFormat="1" applyFont="1"/>
    <xf numFmtId="0" fontId="58" fillId="0" borderId="21" xfId="318" applyNumberFormat="1" applyFont="1" applyBorder="1" applyAlignment="1">
      <alignment horizontal="left"/>
    </xf>
    <xf numFmtId="0" fontId="58" fillId="0" borderId="22" xfId="318" applyNumberFormat="1" applyFont="1" applyBorder="1" applyAlignment="1">
      <alignment horizontal="left"/>
    </xf>
    <xf numFmtId="0" fontId="38" fillId="0" borderId="56" xfId="318" applyNumberFormat="1" applyFont="1" applyBorder="1" applyAlignment="1">
      <alignment horizontal="center"/>
    </xf>
    <xf numFmtId="0" fontId="38" fillId="0" borderId="58" xfId="318" applyNumberFormat="1" applyFont="1" applyBorder="1" applyAlignment="1">
      <alignment horizontal="center"/>
    </xf>
    <xf numFmtId="0" fontId="57" fillId="0" borderId="0" xfId="318" applyNumberFormat="1" applyFont="1" applyAlignment="1">
      <alignment horizontal="left"/>
    </xf>
    <xf numFmtId="0" fontId="38" fillId="0" borderId="0" xfId="318" applyNumberFormat="1" applyFont="1" applyAlignment="1">
      <alignment horizontal="left"/>
    </xf>
    <xf numFmtId="0" fontId="0" fillId="0" borderId="57" xfId="0" applyBorder="1" applyAlignment="1">
      <alignment horizontal="center"/>
    </xf>
    <xf numFmtId="0" fontId="58" fillId="0" borderId="39" xfId="318" applyNumberFormat="1" applyFont="1" applyBorder="1" applyAlignment="1">
      <alignment horizontal="left"/>
    </xf>
    <xf numFmtId="0" fontId="58" fillId="0" borderId="0" xfId="318" applyNumberFormat="1" applyFont="1" applyAlignment="1">
      <alignment horizontal="left"/>
    </xf>
    <xf numFmtId="0" fontId="36" fillId="0" borderId="39" xfId="318" applyNumberFormat="1" applyFont="1" applyBorder="1" applyAlignment="1">
      <alignment horizontal="left"/>
    </xf>
    <xf numFmtId="0" fontId="36" fillId="0" borderId="0" xfId="318" applyNumberFormat="1" applyFont="1" applyAlignment="1">
      <alignment horizontal="left"/>
    </xf>
    <xf numFmtId="0" fontId="33" fillId="0" borderId="39" xfId="318" applyNumberFormat="1" applyFont="1" applyBorder="1"/>
    <xf numFmtId="0" fontId="38" fillId="0" borderId="113" xfId="318" applyNumberFormat="1" applyFont="1" applyBorder="1" applyAlignment="1">
      <alignment horizontal="center"/>
    </xf>
    <xf numFmtId="0" fontId="33" fillId="0" borderId="0" xfId="319" applyFont="1" applyAlignment="1">
      <alignment horizontal="left" vertical="center"/>
    </xf>
    <xf numFmtId="0" fontId="0" fillId="0" borderId="39" xfId="319" quotePrefix="1" applyFont="1" applyBorder="1" applyAlignment="1">
      <alignment horizontal="center"/>
    </xf>
    <xf numFmtId="0" fontId="0" fillId="0" borderId="0" xfId="319" quotePrefix="1" applyFont="1" applyAlignment="1">
      <alignment horizontal="center"/>
    </xf>
    <xf numFmtId="0" fontId="0" fillId="0" borderId="43" xfId="319" applyFont="1" applyBorder="1" applyAlignment="1">
      <alignment horizontal="center" vertical="center"/>
    </xf>
    <xf numFmtId="0" fontId="0" fillId="0" borderId="14" xfId="319" applyFont="1" applyBorder="1" applyAlignment="1">
      <alignment horizontal="center" vertical="center"/>
    </xf>
    <xf numFmtId="0" fontId="0" fillId="0" borderId="13" xfId="319" applyFont="1" applyBorder="1" applyAlignment="1">
      <alignment horizontal="center" vertical="center"/>
    </xf>
    <xf numFmtId="0" fontId="0" fillId="0" borderId="65" xfId="319" applyFont="1" applyBorder="1"/>
    <xf numFmtId="0" fontId="0" fillId="0" borderId="66" xfId="319" applyFont="1" applyBorder="1"/>
    <xf numFmtId="0" fontId="0" fillId="0" borderId="69" xfId="319" applyFont="1" applyBorder="1" applyAlignment="1">
      <alignment vertical="center"/>
    </xf>
    <xf numFmtId="0" fontId="0" fillId="0" borderId="70" xfId="319" applyFont="1" applyBorder="1" applyAlignment="1">
      <alignment vertical="center"/>
    </xf>
    <xf numFmtId="0" fontId="0" fillId="0" borderId="39" xfId="319" applyFont="1" applyBorder="1" applyAlignment="1">
      <alignment horizontal="center"/>
    </xf>
    <xf numFmtId="0" fontId="0" fillId="0" borderId="0" xfId="319" applyFont="1" applyAlignment="1">
      <alignment horizontal="center"/>
    </xf>
    <xf numFmtId="0" fontId="0" fillId="0" borderId="78" xfId="319" applyFont="1" applyBorder="1" applyAlignment="1">
      <alignment horizontal="left" vertical="center"/>
    </xf>
    <xf numFmtId="0" fontId="0" fillId="0" borderId="79" xfId="319" applyFont="1" applyBorder="1" applyAlignment="1">
      <alignment horizontal="left" vertical="center"/>
    </xf>
    <xf numFmtId="0" fontId="0" fillId="0" borderId="41" xfId="319" applyFont="1" applyBorder="1" applyAlignment="1">
      <alignment horizontal="left" vertical="center"/>
    </xf>
    <xf numFmtId="0" fontId="0" fillId="0" borderId="42" xfId="319" applyFont="1" applyBorder="1" applyAlignment="1">
      <alignment horizontal="left" vertical="center"/>
    </xf>
    <xf numFmtId="0" fontId="0" fillId="0" borderId="71" xfId="319" applyFont="1" applyBorder="1"/>
    <xf numFmtId="0" fontId="0" fillId="0" borderId="72" xfId="319" applyFont="1" applyBorder="1"/>
    <xf numFmtId="0" fontId="0" fillId="0" borderId="43" xfId="319" applyFont="1" applyBorder="1" applyAlignment="1">
      <alignment horizontal="left" vertical="center" wrapText="1"/>
    </xf>
    <xf numFmtId="0" fontId="0" fillId="0" borderId="14" xfId="0" applyBorder="1" applyAlignment="1">
      <alignment horizontal="left" vertical="center" wrapText="1"/>
    </xf>
    <xf numFmtId="0" fontId="0" fillId="0" borderId="78" xfId="319" applyFont="1" applyBorder="1" applyAlignment="1">
      <alignment vertical="center"/>
    </xf>
    <xf numFmtId="0" fontId="0" fillId="0" borderId="79" xfId="319" applyFont="1" applyBorder="1" applyAlignment="1">
      <alignment vertical="center"/>
    </xf>
    <xf numFmtId="0" fontId="0" fillId="0" borderId="65" xfId="319" applyFont="1" applyBorder="1" applyAlignment="1">
      <alignment vertical="center"/>
    </xf>
    <xf numFmtId="0" fontId="0" fillId="0" borderId="66" xfId="319" applyFont="1" applyBorder="1" applyAlignment="1">
      <alignment vertical="center"/>
    </xf>
    <xf numFmtId="0" fontId="0" fillId="0" borderId="125" xfId="0" applyBorder="1" applyAlignment="1">
      <alignment horizontal="center"/>
    </xf>
    <xf numFmtId="0" fontId="0" fillId="0" borderId="126" xfId="0" applyBorder="1" applyAlignment="1">
      <alignment horizontal="center"/>
    </xf>
    <xf numFmtId="0" fontId="0" fillId="0" borderId="88" xfId="0" applyBorder="1" applyAlignment="1">
      <alignment horizontal="center"/>
    </xf>
    <xf numFmtId="0" fontId="0" fillId="0" borderId="130" xfId="0" applyBorder="1"/>
    <xf numFmtId="0" fontId="0" fillId="0" borderId="137" xfId="0" applyBorder="1"/>
    <xf numFmtId="0" fontId="0" fillId="0" borderId="60" xfId="0" applyBorder="1" applyAlignment="1">
      <alignment horizontal="center"/>
    </xf>
    <xf numFmtId="0" fontId="0" fillId="0" borderId="0" xfId="0" applyAlignment="1">
      <alignment horizontal="center"/>
    </xf>
    <xf numFmtId="0" fontId="0" fillId="0" borderId="44" xfId="0" applyBorder="1" applyAlignment="1">
      <alignment horizontal="center"/>
    </xf>
    <xf numFmtId="0" fontId="0" fillId="0" borderId="63" xfId="0" applyBorder="1" applyAlignment="1">
      <alignment horizontal="center"/>
    </xf>
    <xf numFmtId="0" fontId="0" fillId="0" borderId="68" xfId="0" applyBorder="1" applyAlignment="1">
      <alignment horizontal="center"/>
    </xf>
    <xf numFmtId="0" fontId="0" fillId="0" borderId="117" xfId="0" applyBorder="1" applyAlignment="1">
      <alignment horizontal="center"/>
    </xf>
    <xf numFmtId="49" fontId="0" fillId="0" borderId="0" xfId="0" applyNumberFormat="1"/>
    <xf numFmtId="0" fontId="0" fillId="0" borderId="138" xfId="0" applyBorder="1"/>
    <xf numFmtId="0" fontId="0" fillId="0" borderId="79" xfId="0" applyBorder="1"/>
    <xf numFmtId="49" fontId="0" fillId="0" borderId="41" xfId="0" applyNumberFormat="1" applyBorder="1"/>
    <xf numFmtId="49" fontId="0" fillId="0" borderId="42" xfId="0" applyNumberFormat="1" applyBorder="1"/>
    <xf numFmtId="14" fontId="0" fillId="0" borderId="0" xfId="0" applyNumberFormat="1"/>
    <xf numFmtId="0" fontId="0" fillId="0" borderId="134" xfId="0" applyBorder="1" applyAlignment="1">
      <alignment horizontal="left"/>
    </xf>
    <xf numFmtId="0" fontId="0" fillId="0" borderId="135" xfId="0" applyBorder="1" applyAlignment="1">
      <alignment horizontal="left"/>
    </xf>
    <xf numFmtId="0" fontId="0" fillId="0" borderId="60" xfId="0" applyBorder="1"/>
    <xf numFmtId="0" fontId="0" fillId="0" borderId="131" xfId="0" applyBorder="1"/>
    <xf numFmtId="0" fontId="0" fillId="0" borderId="132" xfId="0" applyBorder="1"/>
    <xf numFmtId="0" fontId="0" fillId="0" borderId="134" xfId="0" applyBorder="1"/>
    <xf numFmtId="0" fontId="0" fillId="0" borderId="135" xfId="0" applyBorder="1"/>
    <xf numFmtId="49" fontId="0" fillId="0" borderId="43" xfId="0" applyNumberFormat="1" applyBorder="1"/>
    <xf numFmtId="49" fontId="0" fillId="0" borderId="14" xfId="0" applyNumberFormat="1" applyBorder="1"/>
    <xf numFmtId="0" fontId="0" fillId="0" borderId="41" xfId="0" applyBorder="1" applyAlignment="1">
      <alignment horizontal="left"/>
    </xf>
    <xf numFmtId="0" fontId="0" fillId="0" borderId="42" xfId="0" applyBorder="1" applyAlignment="1">
      <alignment horizontal="left"/>
    </xf>
    <xf numFmtId="0" fontId="49" fillId="0" borderId="0" xfId="0" applyFont="1"/>
    <xf numFmtId="0" fontId="0" fillId="0" borderId="124" xfId="0" applyBorder="1" applyAlignment="1">
      <alignment horizontal="center"/>
    </xf>
    <xf numFmtId="0" fontId="0" fillId="0" borderId="127" xfId="0" applyBorder="1" applyAlignment="1">
      <alignment horizontal="center"/>
    </xf>
    <xf numFmtId="0" fontId="0" fillId="0" borderId="78" xfId="0" applyBorder="1"/>
    <xf numFmtId="0" fontId="33" fillId="0" borderId="69" xfId="0" quotePrefix="1" applyFont="1" applyBorder="1" applyAlignment="1">
      <alignment horizontal="left"/>
    </xf>
    <xf numFmtId="0" fontId="33" fillId="0" borderId="70" xfId="0" quotePrefix="1" applyFont="1" applyBorder="1" applyAlignment="1">
      <alignment horizontal="left"/>
    </xf>
    <xf numFmtId="0" fontId="0" fillId="0" borderId="39" xfId="0" applyBorder="1"/>
    <xf numFmtId="0" fontId="0" fillId="0" borderId="50" xfId="0" applyBorder="1" applyAlignment="1">
      <alignment horizontal="left"/>
    </xf>
    <xf numFmtId="0" fontId="0" fillId="0" borderId="41" xfId="0" applyBorder="1"/>
    <xf numFmtId="0" fontId="0" fillId="0" borderId="42" xfId="0" applyBorder="1"/>
    <xf numFmtId="0" fontId="0" fillId="0" borderId="43" xfId="0" applyBorder="1" applyAlignment="1">
      <alignment horizontal="left"/>
    </xf>
    <xf numFmtId="0" fontId="0" fillId="0" borderId="14" xfId="0" applyBorder="1" applyAlignment="1">
      <alignment horizontal="left"/>
    </xf>
    <xf numFmtId="0" fontId="33" fillId="0" borderId="43" xfId="0" applyFont="1" applyBorder="1" applyAlignment="1">
      <alignment horizontal="center"/>
    </xf>
    <xf numFmtId="0" fontId="33" fillId="0" borderId="14" xfId="0" applyFont="1" applyBorder="1" applyAlignment="1">
      <alignment horizontal="center"/>
    </xf>
    <xf numFmtId="0" fontId="33" fillId="0" borderId="49" xfId="0" applyFont="1" applyBorder="1" applyAlignment="1">
      <alignment horizontal="center"/>
    </xf>
    <xf numFmtId="0" fontId="0" fillId="0" borderId="35" xfId="0" applyBorder="1" applyAlignment="1">
      <alignment horizontal="center"/>
    </xf>
    <xf numFmtId="0" fontId="0" fillId="0" borderId="13" xfId="0" applyBorder="1" applyAlignment="1">
      <alignment horizontal="center"/>
    </xf>
    <xf numFmtId="0" fontId="0" fillId="0" borderId="36" xfId="0" applyBorder="1" applyAlignment="1">
      <alignment horizontal="center"/>
    </xf>
    <xf numFmtId="0" fontId="0" fillId="0" borderId="39" xfId="0" applyBorder="1" applyAlignment="1">
      <alignment horizontal="left"/>
    </xf>
    <xf numFmtId="0" fontId="0" fillId="0" borderId="0" xfId="0" applyAlignment="1">
      <alignment horizontal="left"/>
    </xf>
    <xf numFmtId="0" fontId="33" fillId="0" borderId="35" xfId="0" applyFont="1" applyBorder="1" applyAlignment="1">
      <alignment horizontal="center"/>
    </xf>
    <xf numFmtId="0" fontId="33" fillId="0" borderId="36" xfId="0" applyFont="1" applyBorder="1" applyAlignment="1">
      <alignment horizontal="center"/>
    </xf>
    <xf numFmtId="0" fontId="33" fillId="0" borderId="42" xfId="0" applyFont="1" applyBorder="1"/>
    <xf numFmtId="0" fontId="0" fillId="0" borderId="41" xfId="0" quotePrefix="1" applyBorder="1" applyAlignment="1">
      <alignment horizontal="center"/>
    </xf>
    <xf numFmtId="0" fontId="0" fillId="0" borderId="42" xfId="0" quotePrefix="1" applyBorder="1" applyAlignment="1">
      <alignment horizontal="center"/>
    </xf>
    <xf numFmtId="0" fontId="0" fillId="0" borderId="50" xfId="0" quotePrefix="1" applyBorder="1" applyAlignment="1">
      <alignment horizontal="center"/>
    </xf>
    <xf numFmtId="164" fontId="33" fillId="0" borderId="42" xfId="0" applyNumberFormat="1" applyFont="1" applyBorder="1" applyAlignment="1">
      <alignment horizontal="left"/>
    </xf>
    <xf numFmtId="164" fontId="33" fillId="0" borderId="0" xfId="0" quotePrefix="1" applyNumberFormat="1" applyFont="1" applyAlignment="1">
      <alignment horizontal="left"/>
    </xf>
    <xf numFmtId="0" fontId="33" fillId="34" borderId="0" xfId="0" applyFont="1" applyFill="1" applyAlignment="1">
      <alignment horizontal="left"/>
    </xf>
    <xf numFmtId="0" fontId="0" fillId="0" borderId="111" xfId="0" applyBorder="1" applyAlignment="1">
      <alignment horizontal="center"/>
    </xf>
    <xf numFmtId="0" fontId="33" fillId="0" borderId="0" xfId="320" applyFont="1"/>
    <xf numFmtId="0" fontId="69" fillId="0" borderId="0" xfId="320"/>
    <xf numFmtId="0" fontId="49" fillId="0" borderId="0" xfId="320" applyFont="1" applyAlignment="1">
      <alignment horizontal="left"/>
    </xf>
    <xf numFmtId="0" fontId="33" fillId="0" borderId="39" xfId="320" applyFont="1" applyBorder="1" applyAlignment="1">
      <alignment horizontal="left" vertical="center" indent="1"/>
    </xf>
    <xf numFmtId="0" fontId="33" fillId="0" borderId="44" xfId="320" applyFont="1" applyBorder="1" applyAlignment="1">
      <alignment horizontal="left" vertical="center" indent="1"/>
    </xf>
    <xf numFmtId="0" fontId="33" fillId="0" borderId="13" xfId="320" applyFont="1" applyBorder="1" applyAlignment="1">
      <alignment horizontal="center"/>
    </xf>
    <xf numFmtId="0" fontId="33" fillId="0" borderId="36" xfId="320" applyFont="1" applyBorder="1" applyAlignment="1">
      <alignment horizontal="center"/>
    </xf>
    <xf numFmtId="0" fontId="33" fillId="0" borderId="0" xfId="320" applyFont="1" applyAlignment="1">
      <alignment horizontal="left"/>
    </xf>
    <xf numFmtId="0" fontId="33" fillId="0" borderId="43" xfId="320" applyFont="1" applyBorder="1" applyAlignment="1">
      <alignment horizontal="left" vertical="center"/>
    </xf>
    <xf numFmtId="0" fontId="33" fillId="0" borderId="14" xfId="320" applyFont="1" applyBorder="1" applyAlignment="1">
      <alignment horizontal="left" vertical="center"/>
    </xf>
    <xf numFmtId="0" fontId="33" fillId="0" borderId="35" xfId="320" applyFont="1" applyBorder="1" applyAlignment="1">
      <alignment horizontal="center"/>
    </xf>
    <xf numFmtId="0" fontId="69" fillId="0" borderId="39" xfId="320" applyBorder="1" applyAlignment="1">
      <alignment horizontal="left" vertical="center" indent="1"/>
    </xf>
    <xf numFmtId="0" fontId="69" fillId="0" borderId="44" xfId="320" applyBorder="1" applyAlignment="1">
      <alignment horizontal="left" vertical="center" indent="1"/>
    </xf>
    <xf numFmtId="0" fontId="0" fillId="0" borderId="65" xfId="0" applyBorder="1" applyAlignment="1">
      <alignment horizontal="left"/>
    </xf>
    <xf numFmtId="0" fontId="0" fillId="0" borderId="66" xfId="0" applyBorder="1" applyAlignment="1">
      <alignment horizontal="left"/>
    </xf>
    <xf numFmtId="0" fontId="0" fillId="0" borderId="71" xfId="0" applyBorder="1" applyAlignment="1">
      <alignment horizontal="left"/>
    </xf>
    <xf numFmtId="0" fontId="0" fillId="0" borderId="72" xfId="0" applyBorder="1" applyAlignment="1">
      <alignment horizontal="left"/>
    </xf>
    <xf numFmtId="0" fontId="0" fillId="0" borderId="78" xfId="0" applyBorder="1" applyAlignment="1">
      <alignment horizontal="left"/>
    </xf>
    <xf numFmtId="0" fontId="0" fillId="0" borderId="79" xfId="0" applyBorder="1" applyAlignment="1">
      <alignment horizontal="left"/>
    </xf>
    <xf numFmtId="0" fontId="33" fillId="0" borderId="10" xfId="320" applyFont="1" applyBorder="1" applyAlignment="1">
      <alignment horizontal="center"/>
    </xf>
    <xf numFmtId="0" fontId="69" fillId="0" borderId="0" xfId="320" applyAlignment="1">
      <alignment horizontal="left"/>
    </xf>
    <xf numFmtId="0" fontId="33" fillId="0" borderId="0" xfId="320" quotePrefix="1" applyFont="1" applyAlignment="1">
      <alignment horizontal="left"/>
    </xf>
    <xf numFmtId="0" fontId="48" fillId="0" borderId="0" xfId="0" applyFont="1"/>
    <xf numFmtId="0" fontId="0" fillId="0" borderId="25" xfId="0" applyBorder="1"/>
    <xf numFmtId="0" fontId="0" fillId="0" borderId="26" xfId="0" applyBorder="1"/>
    <xf numFmtId="0" fontId="0" fillId="0" borderId="18" xfId="0" applyBorder="1"/>
    <xf numFmtId="0" fontId="0" fillId="0" borderId="19" xfId="0" applyBorder="1"/>
    <xf numFmtId="0" fontId="0" fillId="0" borderId="18" xfId="0" quotePrefix="1" applyBorder="1"/>
    <xf numFmtId="0" fontId="0" fillId="0" borderId="19" xfId="0" quotePrefix="1" applyBorder="1"/>
    <xf numFmtId="49" fontId="41" fillId="0" borderId="19" xfId="0" applyNumberFormat="1" applyFont="1" applyBorder="1"/>
    <xf numFmtId="0" fontId="33" fillId="0" borderId="0" xfId="0" quotePrefix="1" applyFont="1" applyAlignment="1">
      <alignment horizontal="center"/>
    </xf>
    <xf numFmtId="49" fontId="41" fillId="0" borderId="26" xfId="0" applyNumberFormat="1" applyFont="1" applyBorder="1"/>
    <xf numFmtId="0" fontId="0" fillId="0" borderId="19" xfId="0" quotePrefix="1" applyBorder="1" applyAlignment="1">
      <alignment horizontal="left"/>
    </xf>
    <xf numFmtId="49" fontId="33" fillId="0" borderId="46" xfId="0" applyNumberFormat="1" applyFont="1" applyBorder="1" applyAlignment="1">
      <alignment wrapText="1"/>
    </xf>
    <xf numFmtId="0" fontId="49" fillId="34" borderId="0" xfId="328" applyFont="1" applyFill="1" applyAlignment="1">
      <alignment horizontal="left"/>
    </xf>
    <xf numFmtId="0" fontId="33" fillId="0" borderId="0" xfId="328" applyFont="1" applyAlignment="1">
      <alignment horizontal="left"/>
    </xf>
    <xf numFmtId="0" fontId="69" fillId="0" borderId="65" xfId="328" applyBorder="1"/>
    <xf numFmtId="0" fontId="69" fillId="0" borderId="66" xfId="328" applyBorder="1"/>
    <xf numFmtId="0" fontId="69" fillId="0" borderId="18" xfId="328" quotePrefix="1" applyBorder="1" applyAlignment="1">
      <alignment horizontal="left" indent="1"/>
    </xf>
    <xf numFmtId="0" fontId="69" fillId="0" borderId="19" xfId="328" quotePrefix="1" applyBorder="1" applyAlignment="1">
      <alignment horizontal="left" indent="1"/>
    </xf>
    <xf numFmtId="0" fontId="69" fillId="0" borderId="25" xfId="328" applyBorder="1" applyAlignment="1">
      <alignment horizontal="left" indent="1"/>
    </xf>
    <xf numFmtId="0" fontId="69" fillId="0" borderId="26" xfId="328" applyBorder="1" applyAlignment="1">
      <alignment horizontal="left" indent="1"/>
    </xf>
    <xf numFmtId="0" fontId="69" fillId="0" borderId="142" xfId="328" quotePrefix="1" applyBorder="1" applyAlignment="1">
      <alignment horizontal="left" indent="1"/>
    </xf>
    <xf numFmtId="0" fontId="69" fillId="0" borderId="143" xfId="328" quotePrefix="1" applyBorder="1" applyAlignment="1">
      <alignment horizontal="left" indent="1"/>
    </xf>
    <xf numFmtId="0" fontId="69" fillId="0" borderId="25" xfId="328" applyBorder="1" applyAlignment="1">
      <alignment horizontal="left"/>
    </xf>
    <xf numFmtId="0" fontId="69" fillId="0" borderId="26" xfId="328" applyBorder="1" applyAlignment="1">
      <alignment horizontal="left"/>
    </xf>
    <xf numFmtId="0" fontId="69" fillId="0" borderId="0" xfId="328" applyAlignment="1">
      <alignment horizontal="center"/>
    </xf>
    <xf numFmtId="0" fontId="69" fillId="0" borderId="0" xfId="328" quotePrefix="1" applyAlignment="1">
      <alignment horizontal="center"/>
    </xf>
    <xf numFmtId="0" fontId="69" fillId="0" borderId="43" xfId="328" applyBorder="1" applyAlignment="1">
      <alignment horizontal="center"/>
    </xf>
    <xf numFmtId="0" fontId="69" fillId="0" borderId="14" xfId="328" applyBorder="1" applyAlignment="1">
      <alignment horizontal="center"/>
    </xf>
    <xf numFmtId="0" fontId="69" fillId="0" borderId="39" xfId="328" applyBorder="1" applyAlignment="1">
      <alignment horizontal="center"/>
    </xf>
    <xf numFmtId="0" fontId="69" fillId="0" borderId="18" xfId="328" applyBorder="1" applyAlignment="1">
      <alignment horizontal="left" indent="1"/>
    </xf>
    <xf numFmtId="0" fontId="69" fillId="0" borderId="19" xfId="328" applyBorder="1" applyAlignment="1">
      <alignment horizontal="left" indent="1"/>
    </xf>
    <xf numFmtId="0" fontId="69" fillId="0" borderId="18" xfId="328" applyBorder="1" applyAlignment="1">
      <alignment horizontal="left"/>
    </xf>
    <xf numFmtId="0" fontId="69" fillId="0" borderId="19" xfId="328" applyBorder="1" applyAlignment="1">
      <alignment horizontal="left"/>
    </xf>
    <xf numFmtId="0" fontId="69" fillId="0" borderId="21" xfId="328" applyBorder="1" applyAlignment="1">
      <alignment horizontal="left"/>
    </xf>
    <xf numFmtId="0" fontId="69" fillId="0" borderId="22" xfId="328" applyBorder="1" applyAlignment="1">
      <alignment horizontal="left"/>
    </xf>
    <xf numFmtId="0" fontId="69" fillId="0" borderId="21" xfId="328" applyBorder="1" applyAlignment="1">
      <alignment horizontal="left" indent="1"/>
    </xf>
    <xf numFmtId="0" fontId="69" fillId="0" borderId="22" xfId="328" applyBorder="1" applyAlignment="1">
      <alignment horizontal="left" indent="1"/>
    </xf>
    <xf numFmtId="0" fontId="69" fillId="0" borderId="45" xfId="328" applyBorder="1" applyAlignment="1">
      <alignment horizontal="left"/>
    </xf>
    <xf numFmtId="0" fontId="69" fillId="0" borderId="46" xfId="328" applyBorder="1" applyAlignment="1">
      <alignment horizontal="left"/>
    </xf>
    <xf numFmtId="0" fontId="0" fillId="0" borderId="35" xfId="0" quotePrefix="1" applyBorder="1" applyAlignment="1">
      <alignment horizontal="center"/>
    </xf>
    <xf numFmtId="0" fontId="0" fillId="0" borderId="36" xfId="0" quotePrefix="1" applyBorder="1" applyAlignment="1">
      <alignment horizontal="center"/>
    </xf>
    <xf numFmtId="0" fontId="0" fillId="0" borderId="19" xfId="312" applyNumberFormat="1" applyFont="1" applyBorder="1" applyAlignment="1">
      <alignment horizontal="left"/>
    </xf>
    <xf numFmtId="0" fontId="33" fillId="0" borderId="46" xfId="0" quotePrefix="1" applyFont="1" applyBorder="1" applyAlignment="1">
      <alignment horizontal="left"/>
    </xf>
    <xf numFmtId="0" fontId="0" fillId="0" borderId="22" xfId="0" applyBorder="1"/>
    <xf numFmtId="0" fontId="0" fillId="0" borderId="26" xfId="0" quotePrefix="1" applyBorder="1" applyAlignment="1">
      <alignment horizontal="left"/>
    </xf>
    <xf numFmtId="0" fontId="40" fillId="0" borderId="0" xfId="0" quotePrefix="1" applyFont="1"/>
    <xf numFmtId="0" fontId="41" fillId="0" borderId="42" xfId="0" applyFont="1" applyBorder="1"/>
    <xf numFmtId="0" fontId="41" fillId="0" borderId="39" xfId="0" applyFont="1" applyBorder="1"/>
    <xf numFmtId="165" fontId="33" fillId="0" borderId="0" xfId="330" quotePrefix="1" applyFont="1" applyAlignment="1">
      <alignment horizontal="left"/>
    </xf>
    <xf numFmtId="0" fontId="33" fillId="0" borderId="35" xfId="329" applyFont="1" applyBorder="1" applyAlignment="1">
      <alignment horizontal="center"/>
    </xf>
    <xf numFmtId="0" fontId="33" fillId="0" borderId="13" xfId="329" applyFont="1" applyBorder="1" applyAlignment="1">
      <alignment horizontal="center"/>
    </xf>
    <xf numFmtId="0" fontId="33" fillId="0" borderId="36" xfId="329" applyFont="1" applyBorder="1" applyAlignment="1">
      <alignment horizontal="center"/>
    </xf>
    <xf numFmtId="0" fontId="49" fillId="0" borderId="0" xfId="329" applyFont="1" applyAlignment="1">
      <alignment horizontal="left"/>
    </xf>
    <xf numFmtId="0" fontId="33" fillId="0" borderId="0" xfId="329" applyFont="1" applyAlignment="1">
      <alignment horizontal="left"/>
    </xf>
    <xf numFmtId="0" fontId="33" fillId="0" borderId="69" xfId="0" applyFont="1" applyBorder="1" applyAlignment="1">
      <alignment horizontal="left"/>
    </xf>
    <xf numFmtId="0" fontId="33" fillId="0" borderId="70" xfId="0" applyFont="1" applyBorder="1" applyAlignment="1">
      <alignment horizontal="left"/>
    </xf>
    <xf numFmtId="0" fontId="0" fillId="0" borderId="56" xfId="0" applyBorder="1" applyAlignment="1">
      <alignment horizontal="center" vertical="center"/>
    </xf>
    <xf numFmtId="0" fontId="0" fillId="0" borderId="57" xfId="0" applyBorder="1" applyAlignment="1">
      <alignment horizontal="center" vertical="center"/>
    </xf>
    <xf numFmtId="0" fontId="33" fillId="0" borderId="65" xfId="0" applyFont="1" applyBorder="1" applyAlignment="1">
      <alignment horizontal="left"/>
    </xf>
    <xf numFmtId="0" fontId="33" fillId="0" borderId="66" xfId="0" applyFont="1" applyBorder="1" applyAlignment="1">
      <alignment horizontal="left"/>
    </xf>
    <xf numFmtId="0" fontId="33" fillId="0" borderId="0" xfId="336" applyFont="1"/>
    <xf numFmtId="0" fontId="69" fillId="0" borderId="0" xfId="336"/>
    <xf numFmtId="49" fontId="69" fillId="0" borderId="0" xfId="336" applyNumberFormat="1"/>
    <xf numFmtId="0" fontId="60" fillId="0" borderId="21" xfId="336" applyFont="1" applyBorder="1"/>
    <xf numFmtId="0" fontId="60" fillId="0" borderId="22" xfId="336" applyFont="1" applyBorder="1"/>
    <xf numFmtId="0" fontId="69" fillId="0" borderId="18" xfId="336" applyBorder="1"/>
    <xf numFmtId="0" fontId="69" fillId="0" borderId="19" xfId="336" applyBorder="1"/>
    <xf numFmtId="0" fontId="60" fillId="0" borderId="21" xfId="336" applyFont="1" applyBorder="1" applyAlignment="1">
      <alignment horizontal="center"/>
    </xf>
    <xf numFmtId="0" fontId="60" fillId="0" borderId="22" xfId="336" applyFont="1" applyBorder="1" applyAlignment="1">
      <alignment horizontal="center"/>
    </xf>
    <xf numFmtId="0" fontId="60" fillId="0" borderId="39" xfId="336" applyFont="1" applyBorder="1"/>
    <xf numFmtId="0" fontId="60" fillId="0" borderId="0" xfId="336" applyFont="1"/>
    <xf numFmtId="0" fontId="69" fillId="0" borderId="25" xfId="336" applyBorder="1"/>
    <xf numFmtId="0" fontId="69" fillId="0" borderId="26" xfId="336" applyBorder="1"/>
    <xf numFmtId="0" fontId="69" fillId="0" borderId="43" xfId="336" applyBorder="1"/>
    <xf numFmtId="0" fontId="69" fillId="0" borderId="14" xfId="336" applyBorder="1"/>
    <xf numFmtId="0" fontId="69" fillId="0" borderId="41" xfId="336" applyBorder="1"/>
    <xf numFmtId="0" fontId="69" fillId="0" borderId="42" xfId="336" applyBorder="1"/>
    <xf numFmtId="0" fontId="69" fillId="0" borderId="45" xfId="336" applyBorder="1"/>
    <xf numFmtId="0" fontId="69" fillId="0" borderId="46" xfId="336" applyBorder="1"/>
    <xf numFmtId="0" fontId="69" fillId="0" borderId="72" xfId="336" applyBorder="1"/>
    <xf numFmtId="0" fontId="33" fillId="0" borderId="0" xfId="336" quotePrefix="1" applyFont="1" applyAlignment="1">
      <alignment horizontal="left"/>
    </xf>
    <xf numFmtId="0" fontId="49" fillId="0" borderId="0" xfId="336" applyFont="1" applyAlignment="1">
      <alignment horizontal="left"/>
    </xf>
    <xf numFmtId="0" fontId="33" fillId="0" borderId="0" xfId="336" applyFont="1" applyAlignment="1">
      <alignment horizontal="left"/>
    </xf>
    <xf numFmtId="0" fontId="69" fillId="0" borderId="15" xfId="336" applyBorder="1"/>
    <xf numFmtId="0" fontId="69" fillId="0" borderId="16" xfId="336" applyBorder="1"/>
    <xf numFmtId="0" fontId="60" fillId="0" borderId="43" xfId="336" applyFont="1" applyBorder="1"/>
    <xf numFmtId="0" fontId="60" fillId="0" borderId="14" xfId="336" applyFont="1" applyBorder="1"/>
    <xf numFmtId="165" fontId="33" fillId="0" borderId="42" xfId="330" quotePrefix="1" applyFont="1" applyBorder="1" applyAlignment="1">
      <alignment horizontal="left"/>
    </xf>
    <xf numFmtId="165" fontId="0" fillId="34" borderId="69" xfId="330" applyFont="1" applyFill="1" applyBorder="1" applyAlignment="1">
      <alignment horizontal="left"/>
    </xf>
    <xf numFmtId="165" fontId="0" fillId="34" borderId="70" xfId="330" applyFont="1" applyFill="1" applyBorder="1" applyAlignment="1">
      <alignment horizontal="left"/>
    </xf>
    <xf numFmtId="165" fontId="0" fillId="34" borderId="69" xfId="330" applyFont="1" applyFill="1" applyBorder="1"/>
    <xf numFmtId="165" fontId="0" fillId="34" borderId="70" xfId="330" applyFont="1" applyFill="1" applyBorder="1"/>
    <xf numFmtId="165" fontId="49" fillId="0" borderId="0" xfId="330" applyFont="1" applyAlignment="1">
      <alignment horizontal="left"/>
    </xf>
    <xf numFmtId="165" fontId="33" fillId="34" borderId="0" xfId="330" applyFont="1" applyFill="1" applyAlignment="1">
      <alignment horizontal="left"/>
    </xf>
    <xf numFmtId="165" fontId="33" fillId="0" borderId="42" xfId="330" applyFont="1" applyBorder="1" applyAlignment="1">
      <alignment horizontal="left"/>
    </xf>
    <xf numFmtId="165" fontId="33" fillId="0" borderId="0" xfId="330" applyFont="1" applyAlignment="1">
      <alignment horizontal="left"/>
    </xf>
    <xf numFmtId="165" fontId="0" fillId="0" borderId="69" xfId="330" applyFont="1" applyBorder="1" applyAlignment="1">
      <alignment horizontal="left"/>
    </xf>
    <xf numFmtId="165" fontId="0" fillId="0" borderId="70" xfId="330" applyFont="1" applyBorder="1" applyAlignment="1">
      <alignment horizontal="left"/>
    </xf>
    <xf numFmtId="165" fontId="0" fillId="0" borderId="65" xfId="330" applyFont="1" applyBorder="1" applyAlignment="1">
      <alignment horizontal="left"/>
    </xf>
    <xf numFmtId="165" fontId="0" fillId="0" borderId="66" xfId="330" applyFont="1" applyBorder="1" applyAlignment="1">
      <alignment horizontal="left"/>
    </xf>
    <xf numFmtId="165" fontId="33" fillId="0" borderId="0" xfId="330" applyFont="1" applyAlignment="1">
      <alignment horizontal="center"/>
    </xf>
    <xf numFmtId="165" fontId="0" fillId="34" borderId="65" xfId="330" applyFont="1" applyFill="1" applyBorder="1" applyAlignment="1">
      <alignment horizontal="left"/>
    </xf>
    <xf numFmtId="165" fontId="0" fillId="34" borderId="66" xfId="330" applyFont="1" applyFill="1" applyBorder="1" applyAlignment="1">
      <alignment horizontal="left"/>
    </xf>
    <xf numFmtId="165" fontId="0" fillId="0" borderId="69" xfId="330" applyFont="1" applyBorder="1"/>
    <xf numFmtId="165" fontId="0" fillId="0" borderId="70" xfId="330" applyFont="1" applyBorder="1"/>
    <xf numFmtId="165" fontId="33" fillId="0" borderId="71" xfId="330" applyFont="1" applyBorder="1" applyAlignment="1">
      <alignment horizontal="left"/>
    </xf>
    <xf numFmtId="165" fontId="33" fillId="0" borderId="72" xfId="330" applyFont="1" applyBorder="1" applyAlignment="1">
      <alignment horizontal="left"/>
    </xf>
    <xf numFmtId="165" fontId="33" fillId="34" borderId="0" xfId="330" applyFont="1" applyFill="1" applyAlignment="1">
      <alignment horizontal="center"/>
    </xf>
    <xf numFmtId="165" fontId="0" fillId="0" borderId="69" xfId="330" quotePrefix="1" applyFont="1" applyBorder="1" applyAlignment="1">
      <alignment horizontal="left"/>
    </xf>
    <xf numFmtId="165" fontId="0" fillId="0" borderId="70" xfId="330" quotePrefix="1" applyFont="1" applyBorder="1" applyAlignment="1">
      <alignment horizontal="left"/>
    </xf>
    <xf numFmtId="165" fontId="0" fillId="34" borderId="65" xfId="330" quotePrefix="1" applyFont="1" applyFill="1" applyBorder="1" applyAlignment="1">
      <alignment horizontal="left"/>
    </xf>
    <xf numFmtId="165" fontId="0" fillId="34" borderId="66" xfId="330" quotePrefix="1" applyFont="1" applyFill="1" applyBorder="1" applyAlignment="1">
      <alignment horizontal="left"/>
    </xf>
    <xf numFmtId="165" fontId="0" fillId="34" borderId="69" xfId="330" quotePrefix="1" applyFont="1" applyFill="1" applyBorder="1" applyAlignment="1">
      <alignment horizontal="left"/>
    </xf>
    <xf numFmtId="165" fontId="0" fillId="34" borderId="70" xfId="330" quotePrefix="1" applyFont="1" applyFill="1" applyBorder="1" applyAlignment="1">
      <alignment horizontal="left"/>
    </xf>
    <xf numFmtId="165" fontId="33" fillId="34" borderId="71" xfId="330" applyFont="1" applyFill="1" applyBorder="1" applyAlignment="1">
      <alignment horizontal="left"/>
    </xf>
    <xf numFmtId="165" fontId="33" fillId="34" borderId="72" xfId="330" applyFont="1" applyFill="1" applyBorder="1" applyAlignment="1">
      <alignment horizontal="left"/>
    </xf>
    <xf numFmtId="0" fontId="33" fillId="0" borderId="0" xfId="324" applyFont="1"/>
    <xf numFmtId="0" fontId="69" fillId="0" borderId="0" xfId="324"/>
    <xf numFmtId="0" fontId="69" fillId="0" borderId="0" xfId="324" applyAlignment="1">
      <alignment horizontal="right"/>
    </xf>
    <xf numFmtId="0" fontId="33" fillId="0" borderId="18" xfId="324" applyFont="1" applyBorder="1" applyAlignment="1">
      <alignment horizontal="left" indent="1"/>
    </xf>
    <xf numFmtId="0" fontId="33" fillId="0" borderId="19" xfId="324" applyFont="1" applyBorder="1" applyAlignment="1">
      <alignment horizontal="left" indent="1"/>
    </xf>
    <xf numFmtId="0" fontId="33" fillId="0" borderId="18" xfId="324" applyFont="1" applyBorder="1" applyAlignment="1">
      <alignment horizontal="left"/>
    </xf>
    <xf numFmtId="0" fontId="33" fillId="0" borderId="19" xfId="324" applyFont="1" applyBorder="1" applyAlignment="1">
      <alignment horizontal="left"/>
    </xf>
    <xf numFmtId="0" fontId="69" fillId="0" borderId="21" xfId="324" applyBorder="1" applyAlignment="1">
      <alignment horizontal="left" indent="1"/>
    </xf>
    <xf numFmtId="0" fontId="69" fillId="0" borderId="22" xfId="324" applyBorder="1" applyAlignment="1">
      <alignment horizontal="left" indent="1"/>
    </xf>
    <xf numFmtId="0" fontId="69" fillId="0" borderId="25" xfId="324" applyBorder="1" applyAlignment="1">
      <alignment horizontal="left" indent="1"/>
    </xf>
    <xf numFmtId="0" fontId="69" fillId="0" borderId="26" xfId="324" applyBorder="1" applyAlignment="1">
      <alignment horizontal="left" indent="1"/>
    </xf>
    <xf numFmtId="0" fontId="69" fillId="0" borderId="18" xfId="324" applyBorder="1" applyAlignment="1">
      <alignment horizontal="left" indent="1"/>
    </xf>
    <xf numFmtId="0" fontId="69" fillId="0" borderId="19" xfId="324" applyBorder="1" applyAlignment="1">
      <alignment horizontal="left" indent="1"/>
    </xf>
    <xf numFmtId="0" fontId="0" fillId="0" borderId="21" xfId="312" applyNumberFormat="1" applyFont="1" applyBorder="1" applyAlignment="1">
      <alignment horizontal="left" indent="1"/>
    </xf>
    <xf numFmtId="0" fontId="0" fillId="0" borderId="22" xfId="312" applyNumberFormat="1" applyFont="1" applyBorder="1" applyAlignment="1">
      <alignment horizontal="left" indent="1"/>
    </xf>
    <xf numFmtId="0" fontId="69" fillId="0" borderId="18" xfId="324" applyBorder="1"/>
    <xf numFmtId="0" fontId="69" fillId="0" borderId="19" xfId="324" applyBorder="1"/>
    <xf numFmtId="0" fontId="69" fillId="0" borderId="45" xfId="324" applyBorder="1"/>
    <xf numFmtId="0" fontId="69" fillId="0" borderId="46" xfId="324" applyBorder="1"/>
    <xf numFmtId="0" fontId="69" fillId="0" borderId="18" xfId="324" applyBorder="1" applyAlignment="1">
      <alignment horizontal="left"/>
    </xf>
    <xf numFmtId="0" fontId="69" fillId="0" borderId="19" xfId="324" applyBorder="1" applyAlignment="1">
      <alignment horizontal="left"/>
    </xf>
    <xf numFmtId="0" fontId="33" fillId="0" borderId="45" xfId="324" applyFont="1" applyBorder="1"/>
    <xf numFmtId="0" fontId="33" fillId="0" borderId="46" xfId="324" applyFont="1" applyBorder="1"/>
    <xf numFmtId="0" fontId="69" fillId="0" borderId="42" xfId="324" applyBorder="1"/>
    <xf numFmtId="0" fontId="69" fillId="0" borderId="43" xfId="324" applyBorder="1" applyAlignment="1">
      <alignment horizontal="left" indent="1"/>
    </xf>
    <xf numFmtId="0" fontId="69" fillId="0" borderId="14" xfId="324" applyBorder="1" applyAlignment="1">
      <alignment horizontal="left" indent="1"/>
    </xf>
    <xf numFmtId="0" fontId="69" fillId="0" borderId="21" xfId="324" applyBorder="1" applyAlignment="1">
      <alignment horizontal="left"/>
    </xf>
    <xf numFmtId="0" fontId="69" fillId="0" borderId="22" xfId="324" applyBorder="1" applyAlignment="1">
      <alignment horizontal="left"/>
    </xf>
    <xf numFmtId="0" fontId="69" fillId="0" borderId="25" xfId="324" applyBorder="1"/>
    <xf numFmtId="0" fontId="69" fillId="0" borderId="26" xfId="324" applyBorder="1"/>
    <xf numFmtId="0" fontId="0" fillId="0" borderId="18" xfId="312" applyNumberFormat="1" applyFont="1" applyBorder="1" applyAlignment="1">
      <alignment horizontal="left" indent="1"/>
    </xf>
    <xf numFmtId="0" fontId="0" fillId="0" borderId="19" xfId="312" applyNumberFormat="1" applyFont="1" applyBorder="1" applyAlignment="1">
      <alignment horizontal="left" indent="1"/>
    </xf>
    <xf numFmtId="0" fontId="0" fillId="0" borderId="142" xfId="312" quotePrefix="1" applyNumberFormat="1" applyFont="1" applyBorder="1" applyAlignment="1">
      <alignment horizontal="left" indent="1"/>
    </xf>
    <xf numFmtId="0" fontId="0" fillId="0" borderId="143" xfId="312" quotePrefix="1" applyNumberFormat="1" applyFont="1" applyBorder="1" applyAlignment="1">
      <alignment horizontal="left" indent="1"/>
    </xf>
    <xf numFmtId="0" fontId="33" fillId="0" borderId="65" xfId="324" applyFont="1" applyBorder="1" applyAlignment="1">
      <alignment horizontal="left"/>
    </xf>
    <xf numFmtId="0" fontId="33" fillId="0" borderId="66" xfId="324" applyFont="1" applyBorder="1" applyAlignment="1">
      <alignment horizontal="left"/>
    </xf>
    <xf numFmtId="0" fontId="0" fillId="0" borderId="25" xfId="312" quotePrefix="1" applyNumberFormat="1" applyFont="1" applyBorder="1" applyAlignment="1">
      <alignment horizontal="left" indent="1"/>
    </xf>
    <xf numFmtId="0" fontId="0" fillId="0" borderId="26" xfId="312" quotePrefix="1" applyNumberFormat="1" applyFont="1" applyBorder="1" applyAlignment="1">
      <alignment horizontal="left" indent="1"/>
    </xf>
    <xf numFmtId="0" fontId="33" fillId="0" borderId="21" xfId="324" applyFont="1" applyBorder="1" applyAlignment="1">
      <alignment horizontal="left"/>
    </xf>
    <xf numFmtId="0" fontId="33" fillId="0" borderId="22" xfId="324" applyFont="1" applyBorder="1" applyAlignment="1">
      <alignment horizontal="left"/>
    </xf>
    <xf numFmtId="0" fontId="0" fillId="0" borderId="18" xfId="312" quotePrefix="1" applyNumberFormat="1" applyFont="1" applyBorder="1" applyAlignment="1">
      <alignment horizontal="left" indent="1"/>
    </xf>
    <xf numFmtId="0" fontId="0" fillId="0" borderId="19" xfId="312" quotePrefix="1" applyNumberFormat="1" applyFont="1" applyBorder="1" applyAlignment="1">
      <alignment horizontal="left" indent="1"/>
    </xf>
    <xf numFmtId="0" fontId="33" fillId="0" borderId="25" xfId="324" applyFont="1" applyBorder="1" applyAlignment="1">
      <alignment horizontal="left" indent="1"/>
    </xf>
    <xf numFmtId="0" fontId="33" fillId="0" borderId="26" xfId="324" applyFont="1" applyBorder="1" applyAlignment="1">
      <alignment horizontal="left" indent="1"/>
    </xf>
    <xf numFmtId="0" fontId="0" fillId="0" borderId="25" xfId="312" applyNumberFormat="1" applyFont="1" applyBorder="1" applyAlignment="1">
      <alignment horizontal="left" indent="1"/>
    </xf>
    <xf numFmtId="0" fontId="0" fillId="0" borderId="26" xfId="312" applyNumberFormat="1" applyFont="1" applyBorder="1" applyAlignment="1">
      <alignment horizontal="left" indent="1"/>
    </xf>
    <xf numFmtId="0" fontId="33" fillId="0" borderId="10" xfId="324" applyFont="1" applyBorder="1" applyAlignment="1">
      <alignment horizontal="center"/>
    </xf>
    <xf numFmtId="0" fontId="49" fillId="0" borderId="0" xfId="324" applyFont="1" applyAlignment="1">
      <alignment horizontal="left"/>
    </xf>
    <xf numFmtId="0" fontId="69" fillId="0" borderId="0" xfId="324" applyAlignment="1">
      <alignment horizontal="left"/>
    </xf>
    <xf numFmtId="0" fontId="33" fillId="0" borderId="0" xfId="324" quotePrefix="1" applyFont="1" applyAlignment="1">
      <alignment horizontal="left"/>
    </xf>
    <xf numFmtId="0" fontId="33" fillId="36" borderId="0" xfId="325" applyFont="1" applyFill="1" applyAlignment="1">
      <alignment horizontal="left"/>
    </xf>
    <xf numFmtId="0" fontId="33" fillId="0" borderId="0" xfId="325" applyFont="1" applyAlignment="1">
      <alignment horizontal="left"/>
    </xf>
    <xf numFmtId="0" fontId="33" fillId="0" borderId="39" xfId="324" applyFont="1" applyBorder="1" applyAlignment="1">
      <alignment horizontal="left"/>
    </xf>
    <xf numFmtId="0" fontId="33" fillId="0" borderId="0" xfId="324" applyFont="1" applyAlignment="1">
      <alignment horizontal="left"/>
    </xf>
    <xf numFmtId="0" fontId="49" fillId="38" borderId="0" xfId="325" applyFont="1" applyFill="1" applyAlignment="1">
      <alignment horizontal="left"/>
    </xf>
    <xf numFmtId="0" fontId="33" fillId="38" borderId="0" xfId="325" applyFont="1" applyFill="1" applyAlignment="1">
      <alignment horizontal="left"/>
    </xf>
    <xf numFmtId="0" fontId="0" fillId="0" borderId="69" xfId="0" applyBorder="1" applyAlignment="1">
      <alignment horizontal="left" indent="1"/>
    </xf>
    <xf numFmtId="0" fontId="0" fillId="0" borderId="70" xfId="0" applyBorder="1" applyAlignment="1">
      <alignment horizontal="left" indent="1"/>
    </xf>
    <xf numFmtId="165" fontId="0" fillId="0" borderId="69" xfId="312" applyFont="1" applyBorder="1" applyAlignment="1">
      <alignment horizontal="left" indent="1"/>
    </xf>
    <xf numFmtId="165" fontId="0" fillId="0" borderId="70" xfId="312" applyFont="1" applyBorder="1" applyAlignment="1">
      <alignment horizontal="left" indent="1"/>
    </xf>
    <xf numFmtId="0" fontId="0" fillId="0" borderId="39" xfId="0" applyBorder="1" applyAlignment="1">
      <alignment horizontal="left" indent="1"/>
    </xf>
    <xf numFmtId="0" fontId="0" fillId="0" borderId="0" xfId="0" applyAlignment="1">
      <alignment horizontal="left" indent="1"/>
    </xf>
    <xf numFmtId="0" fontId="0" fillId="0" borderId="28" xfId="0" quotePrefix="1" applyBorder="1" applyAlignment="1">
      <alignment horizontal="center"/>
    </xf>
    <xf numFmtId="0" fontId="0" fillId="0" borderId="71" xfId="0" applyBorder="1" applyAlignment="1">
      <alignment horizontal="left" indent="1"/>
    </xf>
    <xf numFmtId="0" fontId="0" fillId="0" borderId="72" xfId="0" applyBorder="1" applyAlignment="1">
      <alignment horizontal="left" indent="1"/>
    </xf>
    <xf numFmtId="0" fontId="33" fillId="0" borderId="39" xfId="0" applyFont="1" applyBorder="1" applyAlignment="1">
      <alignment horizontal="left" indent="1"/>
    </xf>
    <xf numFmtId="0" fontId="33" fillId="0" borderId="0" xfId="0" applyFont="1" applyAlignment="1">
      <alignment horizontal="left" indent="1"/>
    </xf>
    <xf numFmtId="0" fontId="0" fillId="0" borderId="43" xfId="0" applyBorder="1" applyAlignment="1">
      <alignment horizontal="left" indent="1"/>
    </xf>
    <xf numFmtId="0" fontId="0" fillId="0" borderId="14" xfId="0" applyBorder="1" applyAlignment="1">
      <alignment horizontal="left" indent="1"/>
    </xf>
    <xf numFmtId="0" fontId="0" fillId="0" borderId="29" xfId="0" applyBorder="1" applyAlignment="1">
      <alignment horizontal="center"/>
    </xf>
    <xf numFmtId="0" fontId="33" fillId="34" borderId="24" xfId="0" applyFont="1" applyFill="1" applyBorder="1" applyAlignment="1">
      <alignment horizontal="center"/>
    </xf>
    <xf numFmtId="0" fontId="0" fillId="0" borderId="65" xfId="0" applyBorder="1" applyAlignment="1">
      <alignment horizontal="left" indent="1"/>
    </xf>
    <xf numFmtId="0" fontId="0" fillId="0" borderId="66" xfId="0" applyBorder="1" applyAlignment="1">
      <alignment horizontal="left" indent="1"/>
    </xf>
    <xf numFmtId="165" fontId="36" fillId="0" borderId="69" xfId="312" quotePrefix="1" applyFont="1" applyBorder="1" applyAlignment="1">
      <alignment horizontal="left" wrapText="1" indent="1"/>
    </xf>
    <xf numFmtId="165" fontId="36" fillId="0" borderId="70" xfId="312" quotePrefix="1" applyFont="1" applyBorder="1" applyAlignment="1">
      <alignment horizontal="left" wrapText="1" indent="1"/>
    </xf>
    <xf numFmtId="0" fontId="36" fillId="0" borderId="65" xfId="0" applyFont="1" applyBorder="1"/>
    <xf numFmtId="0" fontId="36" fillId="0" borderId="66" xfId="0" applyFont="1" applyBorder="1"/>
    <xf numFmtId="0" fontId="0" fillId="0" borderId="78" xfId="0" applyBorder="1" applyAlignment="1">
      <alignment horizontal="left" indent="1"/>
    </xf>
    <xf numFmtId="0" fontId="0" fillId="0" borderId="79" xfId="0" applyBorder="1" applyAlignment="1">
      <alignment horizontal="left" indent="1"/>
    </xf>
    <xf numFmtId="0" fontId="33" fillId="0" borderId="39" xfId="326" applyFont="1" applyBorder="1" applyAlignment="1">
      <alignment horizontal="left"/>
    </xf>
    <xf numFmtId="0" fontId="33" fillId="0" borderId="0" xfId="326" applyFont="1" applyAlignment="1">
      <alignment horizontal="left"/>
    </xf>
    <xf numFmtId="0" fontId="33" fillId="0" borderId="35" xfId="324" applyFont="1" applyBorder="1" applyAlignment="1">
      <alignment horizontal="center"/>
    </xf>
    <xf numFmtId="0" fontId="33" fillId="0" borderId="13" xfId="324" applyFont="1" applyBorder="1" applyAlignment="1">
      <alignment horizontal="center"/>
    </xf>
    <xf numFmtId="0" fontId="33" fillId="0" borderId="36" xfId="324" applyFont="1" applyBorder="1" applyAlignment="1">
      <alignment horizontal="center"/>
    </xf>
    <xf numFmtId="0" fontId="33" fillId="0" borderId="41" xfId="324" applyFont="1" applyBorder="1" applyAlignment="1">
      <alignment horizontal="center"/>
    </xf>
    <xf numFmtId="0" fontId="33" fillId="0" borderId="42" xfId="324" applyFont="1" applyBorder="1" applyAlignment="1">
      <alignment horizontal="center"/>
    </xf>
    <xf numFmtId="0" fontId="33" fillId="0" borderId="18" xfId="326" applyFont="1" applyBorder="1" applyAlignment="1">
      <alignment horizontal="left"/>
    </xf>
    <xf numFmtId="0" fontId="33" fillId="0" borderId="19" xfId="326" applyFont="1" applyBorder="1" applyAlignment="1">
      <alignment horizontal="left"/>
    </xf>
    <xf numFmtId="0" fontId="33" fillId="0" borderId="45" xfId="326" applyFont="1" applyBorder="1" applyAlignment="1">
      <alignment horizontal="left"/>
    </xf>
    <xf numFmtId="0" fontId="33" fillId="0" borderId="46" xfId="326" applyFont="1" applyBorder="1" applyAlignment="1">
      <alignment horizontal="left"/>
    </xf>
    <xf numFmtId="0" fontId="33" fillId="0" borderId="43" xfId="324" applyFont="1" applyBorder="1" applyAlignment="1">
      <alignment horizontal="left"/>
    </xf>
    <xf numFmtId="0" fontId="33" fillId="0" borderId="14" xfId="324" applyFont="1" applyBorder="1" applyAlignment="1">
      <alignment horizontal="left"/>
    </xf>
    <xf numFmtId="0" fontId="69" fillId="0" borderId="18" xfId="326" applyBorder="1" applyAlignment="1">
      <alignment horizontal="left"/>
    </xf>
    <xf numFmtId="0" fontId="69" fillId="0" borderId="19" xfId="326" applyBorder="1" applyAlignment="1">
      <alignment horizontal="left"/>
    </xf>
    <xf numFmtId="0" fontId="33" fillId="0" borderId="21" xfId="326" applyFont="1" applyBorder="1" applyAlignment="1">
      <alignment horizontal="left"/>
    </xf>
    <xf numFmtId="0" fontId="33" fillId="0" borderId="22" xfId="326" applyFont="1" applyBorder="1" applyAlignment="1">
      <alignment horizontal="left"/>
    </xf>
    <xf numFmtId="0" fontId="69" fillId="0" borderId="25" xfId="326" applyBorder="1" applyAlignment="1">
      <alignment horizontal="left"/>
    </xf>
    <xf numFmtId="0" fontId="69" fillId="0" borderId="26" xfId="326" applyBorder="1" applyAlignment="1">
      <alignment horizontal="left"/>
    </xf>
    <xf numFmtId="0" fontId="33" fillId="0" borderId="50" xfId="324" applyFont="1" applyBorder="1" applyAlignment="1">
      <alignment horizontal="center"/>
    </xf>
    <xf numFmtId="0" fontId="33" fillId="0" borderId="0" xfId="324" applyFont="1" applyAlignment="1">
      <alignment horizontal="center"/>
    </xf>
    <xf numFmtId="0" fontId="33" fillId="0" borderId="141" xfId="0" applyFont="1" applyBorder="1" applyAlignment="1">
      <alignment horizontal="center"/>
    </xf>
    <xf numFmtId="0" fontId="33" fillId="0" borderId="91" xfId="0" applyFont="1" applyBorder="1" applyAlignment="1">
      <alignment horizontal="center"/>
    </xf>
    <xf numFmtId="0" fontId="0" fillId="0" borderId="123" xfId="0" applyBorder="1" applyAlignment="1">
      <alignment horizontal="center"/>
    </xf>
    <xf numFmtId="0" fontId="0" fillId="0" borderId="90" xfId="0" applyBorder="1" applyAlignment="1">
      <alignment horizontal="center"/>
    </xf>
    <xf numFmtId="0" fontId="33" fillId="0" borderId="78" xfId="0" applyFont="1" applyBorder="1" applyAlignment="1">
      <alignment horizontal="left"/>
    </xf>
    <xf numFmtId="0" fontId="33" fillId="0" borderId="79" xfId="0" applyFont="1" applyBorder="1" applyAlignment="1">
      <alignment horizontal="left"/>
    </xf>
    <xf numFmtId="165" fontId="36" fillId="0" borderId="69" xfId="312" applyFont="1" applyBorder="1"/>
    <xf numFmtId="165" fontId="36" fillId="0" borderId="70" xfId="312" applyFont="1" applyBorder="1"/>
    <xf numFmtId="165" fontId="36" fillId="0" borderId="69" xfId="312" applyFont="1" applyBorder="1" applyAlignment="1">
      <alignment horizontal="left"/>
    </xf>
    <xf numFmtId="165" fontId="36" fillId="0" borderId="70" xfId="312" applyFont="1" applyBorder="1" applyAlignment="1">
      <alignment horizontal="left"/>
    </xf>
    <xf numFmtId="0" fontId="0" fillId="0" borderId="69" xfId="0" quotePrefix="1" applyBorder="1" applyAlignment="1" applyProtection="1">
      <alignment horizontal="left"/>
      <protection locked="0"/>
    </xf>
    <xf numFmtId="0" fontId="0" fillId="0" borderId="70" xfId="0" quotePrefix="1" applyBorder="1" applyAlignment="1" applyProtection="1">
      <alignment horizontal="left"/>
      <protection locked="0"/>
    </xf>
    <xf numFmtId="0" fontId="36" fillId="0" borderId="69" xfId="0" quotePrefix="1" applyFont="1" applyBorder="1" applyAlignment="1">
      <alignment horizontal="left"/>
    </xf>
    <xf numFmtId="0" fontId="36" fillId="0" borderId="70" xfId="0" quotePrefix="1" applyFont="1" applyBorder="1" applyAlignment="1">
      <alignment horizontal="left"/>
    </xf>
    <xf numFmtId="165" fontId="36" fillId="0" borderId="65" xfId="312" applyFont="1" applyBorder="1" applyAlignment="1">
      <alignment horizontal="left"/>
    </xf>
    <xf numFmtId="165" fontId="36" fillId="0" borderId="66" xfId="312" applyFont="1" applyBorder="1" applyAlignment="1">
      <alignment horizontal="left"/>
    </xf>
    <xf numFmtId="165" fontId="36" fillId="0" borderId="78" xfId="312" applyFont="1" applyBorder="1" applyAlignment="1">
      <alignment horizontal="left"/>
    </xf>
    <xf numFmtId="165" fontId="36" fillId="0" borderId="79" xfId="312" applyFont="1" applyBorder="1" applyAlignment="1">
      <alignment horizontal="left"/>
    </xf>
    <xf numFmtId="165" fontId="36" fillId="0" borderId="69" xfId="312" quotePrefix="1" applyFont="1" applyBorder="1" applyAlignment="1">
      <alignment horizontal="left"/>
    </xf>
    <xf numFmtId="165" fontId="36" fillId="0" borderId="70" xfId="312" quotePrefix="1" applyFont="1" applyBorder="1" applyAlignment="1">
      <alignment horizontal="left"/>
    </xf>
    <xf numFmtId="165" fontId="0" fillId="0" borderId="78" xfId="312" quotePrefix="1" applyFont="1" applyBorder="1" applyAlignment="1">
      <alignment horizontal="left"/>
    </xf>
    <xf numFmtId="165" fontId="0" fillId="0" borderId="79" xfId="312" quotePrefix="1" applyFont="1" applyBorder="1" applyAlignment="1">
      <alignment horizontal="left"/>
    </xf>
    <xf numFmtId="0" fontId="0" fillId="0" borderId="10" xfId="0" applyBorder="1" applyAlignment="1">
      <alignment horizontal="center" vertical="center"/>
    </xf>
    <xf numFmtId="0" fontId="0" fillId="0" borderId="35" xfId="0" applyBorder="1" applyAlignment="1">
      <alignment horizontal="center" vertical="center"/>
    </xf>
    <xf numFmtId="0" fontId="0" fillId="0" borderId="36" xfId="0" applyBorder="1" applyAlignment="1">
      <alignment horizontal="center" vertical="center"/>
    </xf>
    <xf numFmtId="0" fontId="49" fillId="38" borderId="0" xfId="0" applyFont="1" applyFill="1" applyAlignment="1">
      <alignment horizontal="left"/>
    </xf>
    <xf numFmtId="0" fontId="0" fillId="0" borderId="10" xfId="0" applyBorder="1" applyAlignment="1">
      <alignment horizontal="center"/>
    </xf>
    <xf numFmtId="0" fontId="33" fillId="0" borderId="10" xfId="331" applyFont="1" applyBorder="1" applyAlignment="1">
      <alignment horizontal="center"/>
    </xf>
    <xf numFmtId="0" fontId="69" fillId="0" borderId="0" xfId="331"/>
    <xf numFmtId="0" fontId="33" fillId="0" borderId="0" xfId="331" applyFont="1"/>
    <xf numFmtId="0" fontId="49" fillId="0" borderId="0" xfId="332" applyNumberFormat="1" applyFont="1" applyAlignment="1">
      <alignment horizontal="left"/>
    </xf>
    <xf numFmtId="0" fontId="33" fillId="0" borderId="0" xfId="332" applyNumberFormat="1" applyFont="1" applyAlignment="1">
      <alignment horizontal="left"/>
    </xf>
    <xf numFmtId="0" fontId="33" fillId="0" borderId="24" xfId="331" applyFont="1" applyBorder="1" applyAlignment="1">
      <alignment horizontal="center"/>
    </xf>
    <xf numFmtId="0" fontId="33" fillId="0" borderId="14" xfId="336" applyFont="1" applyBorder="1" applyAlignment="1">
      <alignment horizontal="center"/>
    </xf>
    <xf numFmtId="0" fontId="33" fillId="0" borderId="42" xfId="336" applyFont="1" applyBorder="1" applyAlignment="1">
      <alignment horizontal="center"/>
    </xf>
    <xf numFmtId="0" fontId="33" fillId="0" borderId="72" xfId="336" applyFont="1" applyBorder="1"/>
    <xf numFmtId="0" fontId="60" fillId="0" borderId="43" xfId="336" applyFont="1" applyBorder="1" applyAlignment="1">
      <alignment horizontal="center"/>
    </xf>
    <xf numFmtId="0" fontId="60" fillId="0" borderId="14" xfId="336" applyFont="1" applyBorder="1" applyAlignment="1">
      <alignment horizontal="center"/>
    </xf>
    <xf numFmtId="0" fontId="69" fillId="0" borderId="21" xfId="336" applyBorder="1"/>
    <xf numFmtId="0" fontId="69" fillId="0" borderId="22" xfId="336" applyBorder="1"/>
    <xf numFmtId="0" fontId="33" fillId="0" borderId="0" xfId="344" applyFont="1"/>
    <xf numFmtId="0" fontId="69" fillId="0" borderId="0" xfId="344"/>
    <xf numFmtId="49" fontId="69" fillId="0" borderId="0" xfId="344" applyNumberFormat="1"/>
    <xf numFmtId="0" fontId="69" fillId="0" borderId="21" xfId="344" applyBorder="1"/>
    <xf numFmtId="0" fontId="69" fillId="0" borderId="22" xfId="344" applyBorder="1"/>
    <xf numFmtId="0" fontId="69" fillId="0" borderId="25" xfId="344" applyBorder="1"/>
    <xf numFmtId="0" fontId="69" fillId="0" borderId="26" xfId="344" applyBorder="1"/>
    <xf numFmtId="0" fontId="33" fillId="0" borderId="21" xfId="344" applyFont="1" applyBorder="1"/>
    <xf numFmtId="0" fontId="33" fillId="0" borderId="22" xfId="344" applyFont="1" applyBorder="1"/>
    <xf numFmtId="0" fontId="33" fillId="0" borderId="41" xfId="344" applyFont="1" applyBorder="1"/>
    <xf numFmtId="0" fontId="33" fillId="0" borderId="42" xfId="344" applyFont="1" applyBorder="1"/>
    <xf numFmtId="0" fontId="69" fillId="0" borderId="72" xfId="344" applyBorder="1"/>
    <xf numFmtId="0" fontId="33" fillId="0" borderId="71" xfId="344" quotePrefix="1" applyFont="1" applyBorder="1" applyAlignment="1">
      <alignment horizontal="left"/>
    </xf>
    <xf numFmtId="0" fontId="33" fillId="0" borderId="72" xfId="344" quotePrefix="1" applyFont="1" applyBorder="1" applyAlignment="1">
      <alignment horizontal="left"/>
    </xf>
    <xf numFmtId="0" fontId="69" fillId="0" borderId="18" xfId="344" applyBorder="1"/>
    <xf numFmtId="0" fontId="69" fillId="0" borderId="19" xfId="344" applyBorder="1"/>
    <xf numFmtId="0" fontId="33" fillId="0" borderId="25" xfId="344" applyFont="1" applyBorder="1"/>
    <xf numFmtId="0" fontId="33" fillId="0" borderId="26" xfId="344" applyFont="1" applyBorder="1"/>
    <xf numFmtId="0" fontId="64" fillId="0" borderId="21" xfId="344" applyFont="1" applyBorder="1"/>
    <xf numFmtId="0" fontId="64" fillId="0" borderId="22" xfId="344" applyFont="1" applyBorder="1"/>
    <xf numFmtId="0" fontId="63" fillId="0" borderId="43" xfId="344" applyFont="1" applyBorder="1" applyAlignment="1">
      <alignment horizontal="left"/>
    </xf>
    <xf numFmtId="0" fontId="63" fillId="0" borderId="14" xfId="344" applyFont="1" applyBorder="1" applyAlignment="1">
      <alignment horizontal="left"/>
    </xf>
    <xf numFmtId="0" fontId="63" fillId="0" borderId="49" xfId="344" applyFont="1" applyBorder="1" applyAlignment="1">
      <alignment horizontal="left"/>
    </xf>
    <xf numFmtId="0" fontId="33" fillId="0" borderId="14" xfId="344" applyFont="1" applyBorder="1" applyAlignment="1">
      <alignment horizontal="center"/>
    </xf>
    <xf numFmtId="0" fontId="69" fillId="0" borderId="18" xfId="344" applyBorder="1" applyAlignment="1">
      <alignment horizontal="left"/>
    </xf>
    <xf numFmtId="0" fontId="69" fillId="0" borderId="19" xfId="344" applyBorder="1" applyAlignment="1">
      <alignment horizontal="left"/>
    </xf>
    <xf numFmtId="0" fontId="33" fillId="0" borderId="42" xfId="344" applyFont="1" applyBorder="1" applyAlignment="1">
      <alignment horizontal="center"/>
    </xf>
    <xf numFmtId="0" fontId="33" fillId="0" borderId="21" xfId="344" applyFont="1" applyBorder="1" applyAlignment="1">
      <alignment horizontal="left"/>
    </xf>
    <xf numFmtId="0" fontId="33" fillId="0" borderId="22" xfId="344" applyFont="1" applyBorder="1" applyAlignment="1">
      <alignment horizontal="left"/>
    </xf>
    <xf numFmtId="0" fontId="49" fillId="34" borderId="0" xfId="344" applyFont="1" applyFill="1" applyAlignment="1">
      <alignment horizontal="left" vertical="center"/>
    </xf>
    <xf numFmtId="0" fontId="33" fillId="0" borderId="0" xfId="344" applyFont="1" applyAlignment="1">
      <alignment horizontal="left" vertical="center"/>
    </xf>
    <xf numFmtId="0" fontId="33" fillId="0" borderId="0" xfId="344" quotePrefix="1" applyFont="1" applyAlignment="1">
      <alignment horizontal="left" vertical="center"/>
    </xf>
    <xf numFmtId="0" fontId="63" fillId="0" borderId="43" xfId="344" applyFont="1" applyBorder="1" applyAlignment="1">
      <alignment horizontal="center"/>
    </xf>
    <xf numFmtId="0" fontId="63" fillId="0" borderId="14" xfId="344" applyFont="1" applyBorder="1" applyAlignment="1">
      <alignment horizontal="center"/>
    </xf>
    <xf numFmtId="0" fontId="33" fillId="0" borderId="43" xfId="344" applyFont="1" applyBorder="1"/>
    <xf numFmtId="0" fontId="33" fillId="0" borderId="14" xfId="344" applyFont="1" applyBorder="1"/>
    <xf numFmtId="0" fontId="33" fillId="0" borderId="49" xfId="344" applyFont="1" applyBorder="1"/>
    <xf numFmtId="0" fontId="49" fillId="34" borderId="0" xfId="344" applyFont="1" applyFill="1" applyAlignment="1">
      <alignment horizontal="left"/>
    </xf>
    <xf numFmtId="0" fontId="33" fillId="0" borderId="0" xfId="344" applyFont="1" applyAlignment="1">
      <alignment horizontal="left"/>
    </xf>
    <xf numFmtId="0" fontId="33" fillId="0" borderId="0" xfId="344" quotePrefix="1" applyFont="1" applyAlignment="1">
      <alignment horizontal="left"/>
    </xf>
    <xf numFmtId="0" fontId="63" fillId="0" borderId="139" xfId="344" applyFont="1" applyBorder="1" applyAlignment="1">
      <alignment horizontal="left"/>
    </xf>
    <xf numFmtId="0" fontId="63" fillId="0" borderId="151" xfId="344" applyFont="1" applyBorder="1" applyAlignment="1">
      <alignment horizontal="left"/>
    </xf>
    <xf numFmtId="0" fontId="33" fillId="0" borderId="142" xfId="344" applyFont="1" applyBorder="1"/>
    <xf numFmtId="0" fontId="33" fillId="0" borderId="143" xfId="344" applyFont="1" applyBorder="1"/>
    <xf numFmtId="0" fontId="69" fillId="0" borderId="42" xfId="344" applyBorder="1"/>
    <xf numFmtId="0" fontId="33" fillId="0" borderId="41" xfId="344" quotePrefix="1" applyFont="1" applyBorder="1" applyAlignment="1">
      <alignment horizontal="left"/>
    </xf>
    <xf numFmtId="0" fontId="33" fillId="0" borderId="42" xfId="344" quotePrefix="1" applyFont="1" applyBorder="1" applyAlignment="1">
      <alignment horizontal="left"/>
    </xf>
  </cellXfs>
  <cellStyles count="345">
    <cellStyle name="_48" xfId="1" xr:uid="{00000000-0005-0000-0000-000001000000}"/>
    <cellStyle name="_48 2" xfId="2" xr:uid="{00000000-0005-0000-0000-000002000000}"/>
    <cellStyle name="_48_Sheet11" xfId="3" xr:uid="{00000000-0005-0000-0000-000003000000}"/>
    <cellStyle name="_49" xfId="4" xr:uid="{00000000-0005-0000-0000-000004000000}"/>
    <cellStyle name="_49 2" xfId="5" xr:uid="{00000000-0005-0000-0000-000005000000}"/>
    <cellStyle name="_49_CompDetail1" xfId="6" xr:uid="{00000000-0005-0000-0000-000006000000}"/>
    <cellStyle name="_49_CompDetail1 2" xfId="7" xr:uid="{00000000-0005-0000-0000-000007000000}"/>
    <cellStyle name="_49_CompDetail1_CompDetail1" xfId="8" xr:uid="{00000000-0005-0000-0000-000008000000}"/>
    <cellStyle name="_49_CompDetail1_CompDetail1 2" xfId="9" xr:uid="{00000000-0005-0000-0000-000009000000}"/>
    <cellStyle name="_49_CompDetail1_CompDetail1_Sheet11" xfId="10" xr:uid="{00000000-0005-0000-0000-00000A000000}"/>
    <cellStyle name="_49_CompDetail1_Sheet11" xfId="11" xr:uid="{00000000-0005-0000-0000-00000B000000}"/>
    <cellStyle name="_49_Sheet11" xfId="12" xr:uid="{00000000-0005-0000-0000-00000C000000}"/>
    <cellStyle name="_53" xfId="13" xr:uid="{00000000-0005-0000-0000-00000D000000}"/>
    <cellStyle name="_53 2" xfId="14" xr:uid="{00000000-0005-0000-0000-00000E000000}"/>
    <cellStyle name="_53_Sheet11" xfId="15" xr:uid="{00000000-0005-0000-0000-00000F000000}"/>
    <cellStyle name="_54" xfId="16" xr:uid="{00000000-0005-0000-0000-000010000000}"/>
    <cellStyle name="_54 2" xfId="17" xr:uid="{00000000-0005-0000-0000-000011000000}"/>
    <cellStyle name="_54_Sheet11" xfId="18" xr:uid="{00000000-0005-0000-0000-000012000000}"/>
    <cellStyle name="_55" xfId="19" xr:uid="{00000000-0005-0000-0000-000013000000}"/>
    <cellStyle name="_55 2" xfId="20" xr:uid="{00000000-0005-0000-0000-000014000000}"/>
    <cellStyle name="_55_CompDetail1" xfId="21" xr:uid="{00000000-0005-0000-0000-000015000000}"/>
    <cellStyle name="_55_CompDetail1 2" xfId="22" xr:uid="{00000000-0005-0000-0000-000016000000}"/>
    <cellStyle name="_55_CompDetail1_CompDetail1" xfId="23" xr:uid="{00000000-0005-0000-0000-000017000000}"/>
    <cellStyle name="_55_CompDetail1_CompDetail1 2" xfId="24" xr:uid="{00000000-0005-0000-0000-000018000000}"/>
    <cellStyle name="_55_CompDetail1_CompDetail1_Sheet11" xfId="25" xr:uid="{00000000-0005-0000-0000-000019000000}"/>
    <cellStyle name="_55_CompDetail1_Sheet11" xfId="26" xr:uid="{00000000-0005-0000-0000-00001A000000}"/>
    <cellStyle name="_55_Sheet11" xfId="27" xr:uid="{00000000-0005-0000-0000-00001B000000}"/>
    <cellStyle name="_57" xfId="28" xr:uid="{00000000-0005-0000-0000-00001C000000}"/>
    <cellStyle name="_57 2" xfId="29" xr:uid="{00000000-0005-0000-0000-00001D000000}"/>
    <cellStyle name="_57_Sheet11" xfId="30" xr:uid="{00000000-0005-0000-0000-00001E000000}"/>
    <cellStyle name="_59" xfId="31" xr:uid="{00000000-0005-0000-0000-00001F000000}"/>
    <cellStyle name="_59 2" xfId="32" xr:uid="{00000000-0005-0000-0000-000020000000}"/>
    <cellStyle name="_59_Sheet11" xfId="33" xr:uid="{00000000-0005-0000-0000-000021000000}"/>
    <cellStyle name="_63" xfId="34" xr:uid="{00000000-0005-0000-0000-000022000000}"/>
    <cellStyle name="_63 2" xfId="35" xr:uid="{00000000-0005-0000-0000-000023000000}"/>
    <cellStyle name="_63_Sheet11" xfId="36" xr:uid="{00000000-0005-0000-0000-000024000000}"/>
    <cellStyle name="20% - Accent1" xfId="37" xr:uid="{00000000-0005-0000-0000-000025000000}"/>
    <cellStyle name="20% - Accent1 2" xfId="38" xr:uid="{00000000-0005-0000-0000-000026000000}"/>
    <cellStyle name="20% - Accent1 2 2" xfId="39" xr:uid="{00000000-0005-0000-0000-000027000000}"/>
    <cellStyle name="20% - Accent1 2_Sheet11" xfId="40" xr:uid="{00000000-0005-0000-0000-000028000000}"/>
    <cellStyle name="20% - Accent1 3" xfId="41" xr:uid="{00000000-0005-0000-0000-000029000000}"/>
    <cellStyle name="20% - Accent1 4" xfId="42" xr:uid="{00000000-0005-0000-0000-00002A000000}"/>
    <cellStyle name="20% - Accent1 5" xfId="43" xr:uid="{00000000-0005-0000-0000-00002B000000}"/>
    <cellStyle name="20% - Accent2" xfId="44" xr:uid="{00000000-0005-0000-0000-00002C000000}"/>
    <cellStyle name="20% - Accent2 2" xfId="45" xr:uid="{00000000-0005-0000-0000-00002D000000}"/>
    <cellStyle name="20% - Accent2 2 2" xfId="46" xr:uid="{00000000-0005-0000-0000-00002E000000}"/>
    <cellStyle name="20% - Accent2 2_Sheet11" xfId="47" xr:uid="{00000000-0005-0000-0000-00002F000000}"/>
    <cellStyle name="20% - Accent2 3" xfId="48" xr:uid="{00000000-0005-0000-0000-000030000000}"/>
    <cellStyle name="20% - Accent2 4" xfId="49" xr:uid="{00000000-0005-0000-0000-000031000000}"/>
    <cellStyle name="20% - Accent2 5" xfId="50" xr:uid="{00000000-0005-0000-0000-000032000000}"/>
    <cellStyle name="20% - Accent3" xfId="51" xr:uid="{00000000-0005-0000-0000-000033000000}"/>
    <cellStyle name="20% - Accent3 2" xfId="52" xr:uid="{00000000-0005-0000-0000-000034000000}"/>
    <cellStyle name="20% - Accent3 2 2" xfId="53" xr:uid="{00000000-0005-0000-0000-000035000000}"/>
    <cellStyle name="20% - Accent3 2_Sheet11" xfId="54" xr:uid="{00000000-0005-0000-0000-000036000000}"/>
    <cellStyle name="20% - Accent3 3" xfId="55" xr:uid="{00000000-0005-0000-0000-000037000000}"/>
    <cellStyle name="20% - Accent3 4" xfId="56" xr:uid="{00000000-0005-0000-0000-000038000000}"/>
    <cellStyle name="20% - Accent3 5" xfId="57" xr:uid="{00000000-0005-0000-0000-000039000000}"/>
    <cellStyle name="20% - Accent4" xfId="58" xr:uid="{00000000-0005-0000-0000-00003A000000}"/>
    <cellStyle name="20% - Accent4 2" xfId="59" xr:uid="{00000000-0005-0000-0000-00003B000000}"/>
    <cellStyle name="20% - Accent4 2 2" xfId="60" xr:uid="{00000000-0005-0000-0000-00003C000000}"/>
    <cellStyle name="20% - Accent4 2_Sheet11" xfId="61" xr:uid="{00000000-0005-0000-0000-00003D000000}"/>
    <cellStyle name="20% - Accent4 3" xfId="62" xr:uid="{00000000-0005-0000-0000-00003E000000}"/>
    <cellStyle name="20% - Accent4 4" xfId="63" xr:uid="{00000000-0005-0000-0000-00003F000000}"/>
    <cellStyle name="20% - Accent4 5" xfId="64" xr:uid="{00000000-0005-0000-0000-000040000000}"/>
    <cellStyle name="20% - Accent5" xfId="65" xr:uid="{00000000-0005-0000-0000-000041000000}"/>
    <cellStyle name="20% - Accent5 2" xfId="66" xr:uid="{00000000-0005-0000-0000-000042000000}"/>
    <cellStyle name="20% - Accent5 2 2" xfId="67" xr:uid="{00000000-0005-0000-0000-000043000000}"/>
    <cellStyle name="20% - Accent5 2_Sheet11" xfId="68" xr:uid="{00000000-0005-0000-0000-000044000000}"/>
    <cellStyle name="20% - Accent5 3" xfId="69" xr:uid="{00000000-0005-0000-0000-000045000000}"/>
    <cellStyle name="20% - Accent5 4" xfId="70" xr:uid="{00000000-0005-0000-0000-000046000000}"/>
    <cellStyle name="20% - Accent5 5" xfId="71" xr:uid="{00000000-0005-0000-0000-000047000000}"/>
    <cellStyle name="20% - Accent6" xfId="72" xr:uid="{00000000-0005-0000-0000-000048000000}"/>
    <cellStyle name="20% - Accent6 2" xfId="73" xr:uid="{00000000-0005-0000-0000-000049000000}"/>
    <cellStyle name="20% - Accent6 2 2" xfId="74" xr:uid="{00000000-0005-0000-0000-00004A000000}"/>
    <cellStyle name="20% - Accent6 2_Sheet11" xfId="75" xr:uid="{00000000-0005-0000-0000-00004B000000}"/>
    <cellStyle name="20% - Accent6 3" xfId="76" xr:uid="{00000000-0005-0000-0000-00004C000000}"/>
    <cellStyle name="20% - Accent6 4" xfId="77" xr:uid="{00000000-0005-0000-0000-00004D000000}"/>
    <cellStyle name="20% - Accent6 5" xfId="78" xr:uid="{00000000-0005-0000-0000-00004E000000}"/>
    <cellStyle name="40% - Accent1" xfId="79" xr:uid="{00000000-0005-0000-0000-00004F000000}"/>
    <cellStyle name="40% - Accent1 2" xfId="80" xr:uid="{00000000-0005-0000-0000-000050000000}"/>
    <cellStyle name="40% - Accent1 2 2" xfId="81" xr:uid="{00000000-0005-0000-0000-000051000000}"/>
    <cellStyle name="40% - Accent1 2_Sheet11" xfId="82" xr:uid="{00000000-0005-0000-0000-000052000000}"/>
    <cellStyle name="40% - Accent1 3" xfId="83" xr:uid="{00000000-0005-0000-0000-000053000000}"/>
    <cellStyle name="40% - Accent1 4" xfId="84" xr:uid="{00000000-0005-0000-0000-000054000000}"/>
    <cellStyle name="40% - Accent1 5" xfId="85" xr:uid="{00000000-0005-0000-0000-000055000000}"/>
    <cellStyle name="40% - Accent2" xfId="86" xr:uid="{00000000-0005-0000-0000-000056000000}"/>
    <cellStyle name="40% - Accent2 2" xfId="87" xr:uid="{00000000-0005-0000-0000-000057000000}"/>
    <cellStyle name="40% - Accent2 2 2" xfId="88" xr:uid="{00000000-0005-0000-0000-000058000000}"/>
    <cellStyle name="40% - Accent2 2_Sheet11" xfId="89" xr:uid="{00000000-0005-0000-0000-000059000000}"/>
    <cellStyle name="40% - Accent2 3" xfId="90" xr:uid="{00000000-0005-0000-0000-00005A000000}"/>
    <cellStyle name="40% - Accent2 4" xfId="91" xr:uid="{00000000-0005-0000-0000-00005B000000}"/>
    <cellStyle name="40% - Accent2 5" xfId="92" xr:uid="{00000000-0005-0000-0000-00005C000000}"/>
    <cellStyle name="40% - Accent3" xfId="93" xr:uid="{00000000-0005-0000-0000-00005D000000}"/>
    <cellStyle name="40% - Accent3 2" xfId="94" xr:uid="{00000000-0005-0000-0000-00005E000000}"/>
    <cellStyle name="40% - Accent3 2 2" xfId="95" xr:uid="{00000000-0005-0000-0000-00005F000000}"/>
    <cellStyle name="40% - Accent3 2_Sheet11" xfId="96" xr:uid="{00000000-0005-0000-0000-000060000000}"/>
    <cellStyle name="40% - Accent3 3" xfId="97" xr:uid="{00000000-0005-0000-0000-000061000000}"/>
    <cellStyle name="40% - Accent3 4" xfId="98" xr:uid="{00000000-0005-0000-0000-000062000000}"/>
    <cellStyle name="40% - Accent3 5" xfId="99" xr:uid="{00000000-0005-0000-0000-000063000000}"/>
    <cellStyle name="40% - Accent4" xfId="100" xr:uid="{00000000-0005-0000-0000-000064000000}"/>
    <cellStyle name="40% - Accent4 2" xfId="101" xr:uid="{00000000-0005-0000-0000-000065000000}"/>
    <cellStyle name="40% - Accent4 2 2" xfId="102" xr:uid="{00000000-0005-0000-0000-000066000000}"/>
    <cellStyle name="40% - Accent4 2_Sheet11" xfId="103" xr:uid="{00000000-0005-0000-0000-000067000000}"/>
    <cellStyle name="40% - Accent4 3" xfId="104" xr:uid="{00000000-0005-0000-0000-000068000000}"/>
    <cellStyle name="40% - Accent4 4" xfId="105" xr:uid="{00000000-0005-0000-0000-000069000000}"/>
    <cellStyle name="40% - Accent4 5" xfId="106" xr:uid="{00000000-0005-0000-0000-00006A000000}"/>
    <cellStyle name="40% - Accent5" xfId="107" xr:uid="{00000000-0005-0000-0000-00006B000000}"/>
    <cellStyle name="40% - Accent5 2" xfId="108" xr:uid="{00000000-0005-0000-0000-00006C000000}"/>
    <cellStyle name="40% - Accent5 3" xfId="109" xr:uid="{00000000-0005-0000-0000-00006D000000}"/>
    <cellStyle name="40% - Accent5 4" xfId="110" xr:uid="{00000000-0005-0000-0000-00006E000000}"/>
    <cellStyle name="40% - Accent5 5" xfId="111" xr:uid="{00000000-0005-0000-0000-00006F000000}"/>
    <cellStyle name="40% - Accent6" xfId="112" xr:uid="{00000000-0005-0000-0000-000070000000}"/>
    <cellStyle name="40% - Accent6 2" xfId="113" xr:uid="{00000000-0005-0000-0000-000071000000}"/>
    <cellStyle name="40% - Accent6 3" xfId="114" xr:uid="{00000000-0005-0000-0000-000072000000}"/>
    <cellStyle name="40% - Accent6 4" xfId="115" xr:uid="{00000000-0005-0000-0000-000073000000}"/>
    <cellStyle name="40% - Accent6 5" xfId="116" xr:uid="{00000000-0005-0000-0000-000074000000}"/>
    <cellStyle name="60% - Accent1" xfId="117" xr:uid="{00000000-0005-0000-0000-000075000000}"/>
    <cellStyle name="60% - Accent1 2" xfId="118" xr:uid="{00000000-0005-0000-0000-000076000000}"/>
    <cellStyle name="60% - Accent1 3" xfId="119" xr:uid="{00000000-0005-0000-0000-000077000000}"/>
    <cellStyle name="60% - Accent1 4" xfId="120" xr:uid="{00000000-0005-0000-0000-000078000000}"/>
    <cellStyle name="60% - Accent1 5" xfId="121" xr:uid="{00000000-0005-0000-0000-000079000000}"/>
    <cellStyle name="60% - Accent2" xfId="122" xr:uid="{00000000-0005-0000-0000-00007A000000}"/>
    <cellStyle name="60% - Accent2 2" xfId="123" xr:uid="{00000000-0005-0000-0000-00007B000000}"/>
    <cellStyle name="60% - Accent2 3" xfId="124" xr:uid="{00000000-0005-0000-0000-00007C000000}"/>
    <cellStyle name="60% - Accent2 4" xfId="125" xr:uid="{00000000-0005-0000-0000-00007D000000}"/>
    <cellStyle name="60% - Accent2 5" xfId="126" xr:uid="{00000000-0005-0000-0000-00007E000000}"/>
    <cellStyle name="60% - Accent3" xfId="127" xr:uid="{00000000-0005-0000-0000-00007F000000}"/>
    <cellStyle name="60% - Accent3 2" xfId="128" xr:uid="{00000000-0005-0000-0000-000080000000}"/>
    <cellStyle name="60% - Accent3 3" xfId="129" xr:uid="{00000000-0005-0000-0000-000081000000}"/>
    <cellStyle name="60% - Accent3 4" xfId="130" xr:uid="{00000000-0005-0000-0000-000082000000}"/>
    <cellStyle name="60% - Accent3 5" xfId="131" xr:uid="{00000000-0005-0000-0000-000083000000}"/>
    <cellStyle name="60% - Accent4" xfId="132" xr:uid="{00000000-0005-0000-0000-000084000000}"/>
    <cellStyle name="60% - Accent4 2" xfId="133" xr:uid="{00000000-0005-0000-0000-000085000000}"/>
    <cellStyle name="60% - Accent4 3" xfId="134" xr:uid="{00000000-0005-0000-0000-000086000000}"/>
    <cellStyle name="60% - Accent4 4" xfId="135" xr:uid="{00000000-0005-0000-0000-000087000000}"/>
    <cellStyle name="60% - Accent4 5" xfId="136" xr:uid="{00000000-0005-0000-0000-000088000000}"/>
    <cellStyle name="60% - Accent5" xfId="137" xr:uid="{00000000-0005-0000-0000-000089000000}"/>
    <cellStyle name="60% - Accent5 2" xfId="138" xr:uid="{00000000-0005-0000-0000-00008A000000}"/>
    <cellStyle name="60% - Accent5 3" xfId="139" xr:uid="{00000000-0005-0000-0000-00008B000000}"/>
    <cellStyle name="60% - Accent5 4" xfId="140" xr:uid="{00000000-0005-0000-0000-00008C000000}"/>
    <cellStyle name="60% - Accent5 5" xfId="141" xr:uid="{00000000-0005-0000-0000-00008D000000}"/>
    <cellStyle name="60% - Accent6" xfId="142" xr:uid="{00000000-0005-0000-0000-00008E000000}"/>
    <cellStyle name="60% - Accent6 2" xfId="143" xr:uid="{00000000-0005-0000-0000-00008F000000}"/>
    <cellStyle name="60% - Accent6 3" xfId="144" xr:uid="{00000000-0005-0000-0000-000090000000}"/>
    <cellStyle name="60% - Accent6 4" xfId="145" xr:uid="{00000000-0005-0000-0000-000091000000}"/>
    <cellStyle name="60% - Accent6 5" xfId="146" xr:uid="{00000000-0005-0000-0000-000092000000}"/>
    <cellStyle name="Accent1" xfId="147" xr:uid="{00000000-0005-0000-0000-000093000000}"/>
    <cellStyle name="Accent1 2" xfId="148" xr:uid="{00000000-0005-0000-0000-000094000000}"/>
    <cellStyle name="Accent1 3" xfId="149" xr:uid="{00000000-0005-0000-0000-000095000000}"/>
    <cellStyle name="Accent1 4" xfId="150" xr:uid="{00000000-0005-0000-0000-000096000000}"/>
    <cellStyle name="Accent1 5" xfId="151" xr:uid="{00000000-0005-0000-0000-000097000000}"/>
    <cellStyle name="Accent2" xfId="152" xr:uid="{00000000-0005-0000-0000-000098000000}"/>
    <cellStyle name="Accent2 2" xfId="153" xr:uid="{00000000-0005-0000-0000-000099000000}"/>
    <cellStyle name="Accent2 3" xfId="154" xr:uid="{00000000-0005-0000-0000-00009A000000}"/>
    <cellStyle name="Accent2 4" xfId="155" xr:uid="{00000000-0005-0000-0000-00009B000000}"/>
    <cellStyle name="Accent2 5" xfId="156" xr:uid="{00000000-0005-0000-0000-00009C000000}"/>
    <cellStyle name="Accent3" xfId="157" xr:uid="{00000000-0005-0000-0000-00009D000000}"/>
    <cellStyle name="Accent3 2" xfId="158" xr:uid="{00000000-0005-0000-0000-00009E000000}"/>
    <cellStyle name="Accent3 3" xfId="159" xr:uid="{00000000-0005-0000-0000-00009F000000}"/>
    <cellStyle name="Accent3 4" xfId="160" xr:uid="{00000000-0005-0000-0000-0000A0000000}"/>
    <cellStyle name="Accent3 5" xfId="161" xr:uid="{00000000-0005-0000-0000-0000A1000000}"/>
    <cellStyle name="Accent4" xfId="162" xr:uid="{00000000-0005-0000-0000-0000A2000000}"/>
    <cellStyle name="Accent4 2" xfId="163" xr:uid="{00000000-0005-0000-0000-0000A3000000}"/>
    <cellStyle name="Accent4 3" xfId="164" xr:uid="{00000000-0005-0000-0000-0000A4000000}"/>
    <cellStyle name="Accent4 4" xfId="165" xr:uid="{00000000-0005-0000-0000-0000A5000000}"/>
    <cellStyle name="Accent4 5" xfId="166" xr:uid="{00000000-0005-0000-0000-0000A6000000}"/>
    <cellStyle name="Accent5" xfId="167" xr:uid="{00000000-0005-0000-0000-0000A7000000}"/>
    <cellStyle name="Accent5 2" xfId="168" xr:uid="{00000000-0005-0000-0000-0000A8000000}"/>
    <cellStyle name="Accent5 3" xfId="169" xr:uid="{00000000-0005-0000-0000-0000A9000000}"/>
    <cellStyle name="Accent5 4" xfId="170" xr:uid="{00000000-0005-0000-0000-0000AA000000}"/>
    <cellStyle name="Accent5 5" xfId="171" xr:uid="{00000000-0005-0000-0000-0000AB000000}"/>
    <cellStyle name="Accent6" xfId="172" xr:uid="{00000000-0005-0000-0000-0000AC000000}"/>
    <cellStyle name="Accent6 2" xfId="173" xr:uid="{00000000-0005-0000-0000-0000AD000000}"/>
    <cellStyle name="Accent6 3" xfId="174" xr:uid="{00000000-0005-0000-0000-0000AE000000}"/>
    <cellStyle name="Accent6 4" xfId="175" xr:uid="{00000000-0005-0000-0000-0000AF000000}"/>
    <cellStyle name="Accent6 5" xfId="176" xr:uid="{00000000-0005-0000-0000-0000B0000000}"/>
    <cellStyle name="Bad" xfId="177" xr:uid="{00000000-0005-0000-0000-0000B1000000}"/>
    <cellStyle name="Bad 2" xfId="178" xr:uid="{00000000-0005-0000-0000-0000B2000000}"/>
    <cellStyle name="Bad 3" xfId="179" xr:uid="{00000000-0005-0000-0000-0000B3000000}"/>
    <cellStyle name="Bad 4" xfId="180" xr:uid="{00000000-0005-0000-0000-0000B4000000}"/>
    <cellStyle name="Bad 5" xfId="181" xr:uid="{00000000-0005-0000-0000-0000B5000000}"/>
    <cellStyle name="Calculation" xfId="182" xr:uid="{00000000-0005-0000-0000-0000B6000000}"/>
    <cellStyle name="Calculation 2" xfId="183" xr:uid="{00000000-0005-0000-0000-0000B7000000}"/>
    <cellStyle name="Calculation 3" xfId="184" xr:uid="{00000000-0005-0000-0000-0000B8000000}"/>
    <cellStyle name="Calculation 4" xfId="185" xr:uid="{00000000-0005-0000-0000-0000B9000000}"/>
    <cellStyle name="Calculation 5" xfId="186" xr:uid="{00000000-0005-0000-0000-0000BA000000}"/>
    <cellStyle name="Check Cell" xfId="187" xr:uid="{00000000-0005-0000-0000-0000BB000000}"/>
    <cellStyle name="Check Cell 2" xfId="188" xr:uid="{00000000-0005-0000-0000-0000BC000000}"/>
    <cellStyle name="Check Cell 3" xfId="189" xr:uid="{00000000-0005-0000-0000-0000BD000000}"/>
    <cellStyle name="Check Cell 4" xfId="190" xr:uid="{00000000-0005-0000-0000-0000BE000000}"/>
    <cellStyle name="Check Cell 5" xfId="191" xr:uid="{00000000-0005-0000-0000-0000BF000000}"/>
    <cellStyle name="Code" xfId="192" xr:uid="{00000000-0005-0000-0000-0000C0000000}"/>
    <cellStyle name="Comma" xfId="193" xr:uid="{00000000-0005-0000-0000-0000C1000000}"/>
    <cellStyle name="Comma [0]" xfId="194" xr:uid="{00000000-0005-0000-0000-0000C2000000}"/>
    <cellStyle name="Comma 10" xfId="195" xr:uid="{00000000-0005-0000-0000-0000C3000000}"/>
    <cellStyle name="Comma 2" xfId="196" xr:uid="{00000000-0005-0000-0000-0000C4000000}"/>
    <cellStyle name="Comma 2 2" xfId="197" xr:uid="{00000000-0005-0000-0000-0000C5000000}"/>
    <cellStyle name="Comma 2_Sheet11" xfId="198" xr:uid="{00000000-0005-0000-0000-0000C6000000}"/>
    <cellStyle name="Comma 3" xfId="199" xr:uid="{00000000-0005-0000-0000-0000C7000000}"/>
    <cellStyle name="Comma 4" xfId="200" xr:uid="{00000000-0005-0000-0000-0000C8000000}"/>
    <cellStyle name="Comma 5" xfId="201" xr:uid="{00000000-0005-0000-0000-0000C9000000}"/>
    <cellStyle name="Comma 6" xfId="202" xr:uid="{00000000-0005-0000-0000-0000CA000000}"/>
    <cellStyle name="Comma 7" xfId="203" xr:uid="{00000000-0005-0000-0000-0000CB000000}"/>
    <cellStyle name="Comma 8" xfId="204" xr:uid="{00000000-0005-0000-0000-0000CC000000}"/>
    <cellStyle name="Comma 9" xfId="205" xr:uid="{00000000-0005-0000-0000-0000CD000000}"/>
    <cellStyle name="Currency" xfId="206" xr:uid="{00000000-0005-0000-0000-0000CE000000}"/>
    <cellStyle name="Currency [0]" xfId="207" xr:uid="{00000000-0005-0000-0000-0000CF000000}"/>
    <cellStyle name="Explanatory Text" xfId="208" xr:uid="{00000000-0005-0000-0000-0000D0000000}"/>
    <cellStyle name="Explanatory Text 2" xfId="209" xr:uid="{00000000-0005-0000-0000-0000D1000000}"/>
    <cellStyle name="Explanatory Text 3" xfId="210" xr:uid="{00000000-0005-0000-0000-0000D2000000}"/>
    <cellStyle name="Explanatory Text 4" xfId="211" xr:uid="{00000000-0005-0000-0000-0000D3000000}"/>
    <cellStyle name="Followed Hyperlink" xfId="212" xr:uid="{00000000-0005-0000-0000-0000D4000000}"/>
    <cellStyle name="Good" xfId="213" xr:uid="{00000000-0005-0000-0000-0000D5000000}"/>
    <cellStyle name="Good 2" xfId="214" xr:uid="{00000000-0005-0000-0000-0000D6000000}"/>
    <cellStyle name="Good 3" xfId="215" xr:uid="{00000000-0005-0000-0000-0000D7000000}"/>
    <cellStyle name="Good 4" xfId="216" xr:uid="{00000000-0005-0000-0000-0000D8000000}"/>
    <cellStyle name="Heading 1" xfId="217" xr:uid="{00000000-0005-0000-0000-0000D9000000}"/>
    <cellStyle name="Heading 1 2" xfId="218" xr:uid="{00000000-0005-0000-0000-0000DA000000}"/>
    <cellStyle name="Heading 1 3" xfId="219" xr:uid="{00000000-0005-0000-0000-0000DB000000}"/>
    <cellStyle name="Heading 1 4" xfId="220" xr:uid="{00000000-0005-0000-0000-0000DC000000}"/>
    <cellStyle name="Heading 2" xfId="221" xr:uid="{00000000-0005-0000-0000-0000DD000000}"/>
    <cellStyle name="Heading 2 2" xfId="222" xr:uid="{00000000-0005-0000-0000-0000DE000000}"/>
    <cellStyle name="Heading 2 3" xfId="223" xr:uid="{00000000-0005-0000-0000-0000DF000000}"/>
    <cellStyle name="Heading 2 4" xfId="224" xr:uid="{00000000-0005-0000-0000-0000E0000000}"/>
    <cellStyle name="Heading 3" xfId="225" xr:uid="{00000000-0005-0000-0000-0000E1000000}"/>
    <cellStyle name="Heading 3 2" xfId="226" xr:uid="{00000000-0005-0000-0000-0000E2000000}"/>
    <cellStyle name="Heading 3 3" xfId="227" xr:uid="{00000000-0005-0000-0000-0000E3000000}"/>
    <cellStyle name="Heading 3 4" xfId="228" xr:uid="{00000000-0005-0000-0000-0000E4000000}"/>
    <cellStyle name="Heading 4" xfId="229" xr:uid="{00000000-0005-0000-0000-0000E5000000}"/>
    <cellStyle name="Heading 4 2" xfId="230" xr:uid="{00000000-0005-0000-0000-0000E6000000}"/>
    <cellStyle name="Heading 4 3" xfId="231" xr:uid="{00000000-0005-0000-0000-0000E7000000}"/>
    <cellStyle name="Heading 4 4" xfId="232" xr:uid="{00000000-0005-0000-0000-0000E8000000}"/>
    <cellStyle name="Hyperlink" xfId="314" xr:uid="{00000000-0005-0000-0000-00003B010000}"/>
    <cellStyle name="Hyperlink 10" xfId="233" xr:uid="{00000000-0005-0000-0000-0000E9000000}"/>
    <cellStyle name="Hyperlink 2" xfId="234" xr:uid="{00000000-0005-0000-0000-0000EA000000}"/>
    <cellStyle name="Hyperlink 3" xfId="235" xr:uid="{00000000-0005-0000-0000-0000EB000000}"/>
    <cellStyle name="Hyperlink 4" xfId="236" xr:uid="{00000000-0005-0000-0000-0000EC000000}"/>
    <cellStyle name="Hyperlink 5" xfId="237" xr:uid="{00000000-0005-0000-0000-0000ED000000}"/>
    <cellStyle name="Hyperlink 6" xfId="238" xr:uid="{00000000-0005-0000-0000-0000EE000000}"/>
    <cellStyle name="Hyperlink 7" xfId="239" xr:uid="{00000000-0005-0000-0000-0000EF000000}"/>
    <cellStyle name="Hyperlink 8" xfId="240" xr:uid="{00000000-0005-0000-0000-0000F0000000}"/>
    <cellStyle name="Hyperlink 9" xfId="241" xr:uid="{00000000-0005-0000-0000-0000F1000000}"/>
    <cellStyle name="Hyperlink_83" xfId="242" xr:uid="{00000000-0005-0000-0000-0000F2000000}"/>
    <cellStyle name="Input" xfId="243" xr:uid="{00000000-0005-0000-0000-0000F3000000}"/>
    <cellStyle name="Input 2" xfId="244" xr:uid="{00000000-0005-0000-0000-0000F4000000}"/>
    <cellStyle name="Input 3" xfId="245" xr:uid="{00000000-0005-0000-0000-0000F5000000}"/>
    <cellStyle name="Linked Cell" xfId="246" xr:uid="{00000000-0005-0000-0000-0000F6000000}"/>
    <cellStyle name="Linked Cell 2" xfId="247" xr:uid="{00000000-0005-0000-0000-0000F7000000}"/>
    <cellStyle name="Linked Cell 3" xfId="248" xr:uid="{00000000-0005-0000-0000-0000F8000000}"/>
    <cellStyle name="Neutral" xfId="249" xr:uid="{00000000-0005-0000-0000-0000F9000000}"/>
    <cellStyle name="Neutral 2" xfId="250" xr:uid="{00000000-0005-0000-0000-0000FA000000}"/>
    <cellStyle name="Neutral 3" xfId="251" xr:uid="{00000000-0005-0000-0000-0000FB000000}"/>
    <cellStyle name="Normal" xfId="0" builtinId="0"/>
    <cellStyle name="Normal 10" xfId="252" xr:uid="{00000000-0005-0000-0000-0000FC000000}"/>
    <cellStyle name="Normal 11" xfId="253" xr:uid="{00000000-0005-0000-0000-0000FD000000}"/>
    <cellStyle name="Normal 15 2" xfId="317" xr:uid="{00000000-0005-0000-0000-000041010000}"/>
    <cellStyle name="Normal 17" xfId="323" xr:uid="{00000000-0005-0000-0000-000047010000}"/>
    <cellStyle name="Normal 17 2" xfId="327" xr:uid="{00000000-0005-0000-0000-00004B010000}"/>
    <cellStyle name="Normal 18" xfId="334" xr:uid="{00000000-0005-0000-0000-000052010000}"/>
    <cellStyle name="Normal 18 2" xfId="321" xr:uid="{00000000-0005-0000-0000-000045010000}"/>
    <cellStyle name="Normal 2" xfId="254" xr:uid="{00000000-0005-0000-0000-0000FE000000}"/>
    <cellStyle name="Normal 2 2" xfId="255" xr:uid="{00000000-0005-0000-0000-0000FF000000}"/>
    <cellStyle name="Normal 2 3 2" xfId="333" xr:uid="{00000000-0005-0000-0000-000051010000}"/>
    <cellStyle name="Normal 2_Sheet11" xfId="256" xr:uid="{00000000-0005-0000-0000-000000010000}"/>
    <cellStyle name="Normal 20" xfId="322" xr:uid="{00000000-0005-0000-0000-000046010000}"/>
    <cellStyle name="Normal 3" xfId="257" xr:uid="{00000000-0005-0000-0000-000001010000}"/>
    <cellStyle name="Normal 3 2" xfId="258" xr:uid="{00000000-0005-0000-0000-000002010000}"/>
    <cellStyle name="Normal 3 3" xfId="259" xr:uid="{00000000-0005-0000-0000-000003010000}"/>
    <cellStyle name="Normal 3 4" xfId="260" xr:uid="{00000000-0005-0000-0000-000004010000}"/>
    <cellStyle name="Normal 3 5" xfId="261" xr:uid="{00000000-0005-0000-0000-000005010000}"/>
    <cellStyle name="Normal 3_Sheet11" xfId="262" xr:uid="{00000000-0005-0000-0000-000006010000}"/>
    <cellStyle name="Normal 4" xfId="263" xr:uid="{00000000-0005-0000-0000-000007010000}"/>
    <cellStyle name="Normal 4 2" xfId="313" xr:uid="{00000000-0005-0000-0000-000039010000}"/>
    <cellStyle name="Normal 5" xfId="264" xr:uid="{00000000-0005-0000-0000-000008010000}"/>
    <cellStyle name="Normal 5 7" xfId="335" xr:uid="{00000000-0005-0000-0000-000053010000}"/>
    <cellStyle name="Normal 6" xfId="265" xr:uid="{00000000-0005-0000-0000-000009010000}"/>
    <cellStyle name="Normal 7" xfId="266" xr:uid="{00000000-0005-0000-0000-00000A010000}"/>
    <cellStyle name="Normal 8" xfId="267" xr:uid="{00000000-0005-0000-0000-00000B010000}"/>
    <cellStyle name="Normal 9" xfId="268" xr:uid="{00000000-0005-0000-0000-00000C010000}"/>
    <cellStyle name="Normal_1" xfId="269" xr:uid="{00000000-0005-0000-0000-00000D010000}"/>
    <cellStyle name="Normal_2020" xfId="315" xr:uid="{00000000-0005-0000-0000-00003F010000}"/>
    <cellStyle name="Normal_45.010" xfId="326" xr:uid="{00000000-0005-0000-0000-00004A010000}"/>
    <cellStyle name="Normal_55.050Q" xfId="331" xr:uid="{00000000-0005-0000-0000-00004F010000}"/>
    <cellStyle name="Normal_8310" xfId="325" xr:uid="{00000000-0005-0000-0000-000049010000}"/>
    <cellStyle name="Normal_9100L" xfId="336" xr:uid="{00000000-0005-0000-0000-000054010000}"/>
    <cellStyle name="Normal_9100R" xfId="338" xr:uid="{00000000-0005-0000-0000-000056010000}"/>
    <cellStyle name="Normal_9200L" xfId="339" xr:uid="{00000000-0005-0000-0000-000057010000}"/>
    <cellStyle name="Normal_9400L" xfId="344" xr:uid="{00000000-0005-0000-0000-00005C010000}"/>
    <cellStyle name="Normal_9400R" xfId="341" xr:uid="{00000000-0005-0000-0000-000059010000}"/>
    <cellStyle name="Normal_9440R" xfId="340" xr:uid="{00000000-0005-0000-0000-000058010000}"/>
    <cellStyle name="Normal_ActLiabIL" xfId="320" xr:uid="{00000000-0005-0000-0000-000044010000}"/>
    <cellStyle name="Normal_Book1" xfId="316" xr:uid="{00000000-0005-0000-0000-000040010000}"/>
    <cellStyle name="Normal_Book4" xfId="324" xr:uid="{00000000-0005-0000-0000-000048010000}"/>
    <cellStyle name="Normal_bsif54annuelf02" xfId="319" xr:uid="{00000000-0005-0000-0000-000043010000}"/>
    <cellStyle name="Normal_DRAFT#11_AUGUST 12,2004" xfId="342" xr:uid="{00000000-0005-0000-0000-00005A010000}"/>
    <cellStyle name="Normal_DRAFT#11_AUGUST 27, 2004" xfId="332" xr:uid="{00000000-0005-0000-0000-000050010000}"/>
    <cellStyle name="Normal_DRAFT#9_ March 2, 2004 " xfId="337" xr:uid="{00000000-0005-0000-0000-000055010000}"/>
    <cellStyle name="Normal_DRAFT_6_July31.03 (1)" xfId="312" xr:uid="{00000000-0005-0000-0000-000038010000}"/>
    <cellStyle name="Normal_Modifications_DRAFT9.5_April 11 2004" xfId="343" xr:uid="{00000000-0005-0000-0000-00005B010000}"/>
    <cellStyle name="Normal_osfi54annuale02" xfId="330" xr:uid="{00000000-0005-0000-0000-00004E010000}"/>
    <cellStyle name="Normal_OSFI-85" xfId="328" xr:uid="{00000000-0005-0000-0000-00004C010000}"/>
    <cellStyle name="Normal_Page 25.480" xfId="318" xr:uid="{00000000-0005-0000-0000-000042010000}"/>
    <cellStyle name="Normal_TAB 28" xfId="329" xr:uid="{00000000-0005-0000-0000-00004D010000}"/>
    <cellStyle name="Note" xfId="270" xr:uid="{00000000-0005-0000-0000-00000E010000}"/>
    <cellStyle name="Note 2" xfId="271" xr:uid="{00000000-0005-0000-0000-00000F010000}"/>
    <cellStyle name="Note 3" xfId="272" xr:uid="{00000000-0005-0000-0000-000010010000}"/>
    <cellStyle name="Output" xfId="273" xr:uid="{00000000-0005-0000-0000-000011010000}"/>
    <cellStyle name="Output 2" xfId="274" xr:uid="{00000000-0005-0000-0000-000012010000}"/>
    <cellStyle name="Output 3" xfId="275" xr:uid="{00000000-0005-0000-0000-000013010000}"/>
    <cellStyle name="Percent" xfId="276" xr:uid="{00000000-0005-0000-0000-000014010000}"/>
    <cellStyle name="Percent 2" xfId="277" xr:uid="{00000000-0005-0000-0000-000015010000}"/>
    <cellStyle name="Percent 3" xfId="278" xr:uid="{00000000-0005-0000-0000-000016010000}"/>
    <cellStyle name="STYL0 - Style1" xfId="279" xr:uid="{00000000-0005-0000-0000-000017010000}"/>
    <cellStyle name="STYL0 - Style1 2" xfId="280" xr:uid="{00000000-0005-0000-0000-000018010000}"/>
    <cellStyle name="STYL0 - Style1_Policy Movements" xfId="281" xr:uid="{00000000-0005-0000-0000-000019010000}"/>
    <cellStyle name="STYL1 - Style2" xfId="282" xr:uid="{00000000-0005-0000-0000-00001A010000}"/>
    <cellStyle name="STYL1 - Style2 2" xfId="283" xr:uid="{00000000-0005-0000-0000-00001B010000}"/>
    <cellStyle name="STYL1 - Style2_Policy Movements" xfId="284" xr:uid="{00000000-0005-0000-0000-00001C010000}"/>
    <cellStyle name="STYL2 - Style3" xfId="285" xr:uid="{00000000-0005-0000-0000-00001D010000}"/>
    <cellStyle name="STYL2 - Style3 2" xfId="286" xr:uid="{00000000-0005-0000-0000-00001E010000}"/>
    <cellStyle name="STYL2 - Style3_Policy Movements" xfId="287" xr:uid="{00000000-0005-0000-0000-00001F010000}"/>
    <cellStyle name="STYL3 - Style4" xfId="288" xr:uid="{00000000-0005-0000-0000-000020010000}"/>
    <cellStyle name="STYL3 - Style4 2" xfId="289" xr:uid="{00000000-0005-0000-0000-000021010000}"/>
    <cellStyle name="STYL3 - Style4_Policy Movements" xfId="290" xr:uid="{00000000-0005-0000-0000-000022010000}"/>
    <cellStyle name="STYL4 - Style5" xfId="291" xr:uid="{00000000-0005-0000-0000-000023010000}"/>
    <cellStyle name="STYL4 - Style5 2" xfId="292" xr:uid="{00000000-0005-0000-0000-000024010000}"/>
    <cellStyle name="STYL4 - Style5_Policy Movements" xfId="293" xr:uid="{00000000-0005-0000-0000-000025010000}"/>
    <cellStyle name="STYL5 - Style6" xfId="294" xr:uid="{00000000-0005-0000-0000-000026010000}"/>
    <cellStyle name="STYL5 - Style6 2" xfId="295" xr:uid="{00000000-0005-0000-0000-000027010000}"/>
    <cellStyle name="STYL5 - Style6_Policy Movements" xfId="296" xr:uid="{00000000-0005-0000-0000-000028010000}"/>
    <cellStyle name="STYL6 - Style7" xfId="297" xr:uid="{00000000-0005-0000-0000-000029010000}"/>
    <cellStyle name="STYL6 - Style7 2" xfId="298" xr:uid="{00000000-0005-0000-0000-00002A010000}"/>
    <cellStyle name="STYL6 - Style7_Policy Movements" xfId="299" xr:uid="{00000000-0005-0000-0000-00002B010000}"/>
    <cellStyle name="STYL7 - Style8" xfId="300" xr:uid="{00000000-0005-0000-0000-00002C010000}"/>
    <cellStyle name="STYL7 - Style8 2" xfId="301" xr:uid="{00000000-0005-0000-0000-00002D010000}"/>
    <cellStyle name="STYL7 - Style8_Policy Movements" xfId="302" xr:uid="{00000000-0005-0000-0000-00002E010000}"/>
    <cellStyle name="Title" xfId="303" xr:uid="{00000000-0005-0000-0000-00002F010000}"/>
    <cellStyle name="Title 2" xfId="304" xr:uid="{00000000-0005-0000-0000-000030010000}"/>
    <cellStyle name="Title 3" xfId="305" xr:uid="{00000000-0005-0000-0000-000031010000}"/>
    <cellStyle name="Total" xfId="306" xr:uid="{00000000-0005-0000-0000-000032010000}"/>
    <cellStyle name="Total 2" xfId="307" xr:uid="{00000000-0005-0000-0000-000033010000}"/>
    <cellStyle name="Total 3" xfId="308" xr:uid="{00000000-0005-0000-0000-000034010000}"/>
    <cellStyle name="Warning Text" xfId="309" xr:uid="{00000000-0005-0000-0000-000035010000}"/>
    <cellStyle name="Warning Text 2" xfId="310" xr:uid="{00000000-0005-0000-0000-000036010000}"/>
    <cellStyle name="Warning Text 3" xfId="311" xr:uid="{00000000-0005-0000-0000-00003701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customXml" Target="../customXml/item2.xml"/><Relationship Id="rId5" Type="http://schemas.openxmlformats.org/officeDocument/2006/relationships/worksheet" Target="worksheets/sheet5.xml"/><Relationship Id="rId61" Type="http://schemas.openxmlformats.org/officeDocument/2006/relationships/theme" Target="theme/theme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customXml" Target="../customXml/item3.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236525</xdr:colOff>
      <xdr:row>0</xdr:row>
      <xdr:rowOff>47439</xdr:rowOff>
    </xdr:from>
    <xdr:to>
      <xdr:col>3</xdr:col>
      <xdr:colOff>506016</xdr:colOff>
      <xdr:row>4</xdr:row>
      <xdr:rowOff>122709</xdr:rowOff>
    </xdr:to>
    <xdr:pic>
      <xdr:nvPicPr>
        <xdr:cNvPr id="277" name="Picture 1025">
          <a:extLst>
            <a:ext uri="{FF2B5EF4-FFF2-40B4-BE49-F238E27FC236}">
              <a16:creationId xmlns:a16="http://schemas.microsoft.com/office/drawing/2014/main" id="{00000000-0008-0000-0100-000015010000}"/>
            </a:ext>
          </a:extLst>
        </xdr:cNvPr>
        <xdr:cNvPicPr>
          <a:picLocks noChangeAspect="1"/>
        </xdr:cNvPicPr>
      </xdr:nvPicPr>
      <xdr:blipFill>
        <a:blip xmlns:r="http://schemas.openxmlformats.org/officeDocument/2006/relationships" r:embed="rId1"/>
        <a:stretch>
          <a:fillRect/>
        </a:stretch>
      </xdr:blipFill>
      <xdr:spPr>
        <a:xfrm>
          <a:off x="581025" y="47625"/>
          <a:ext cx="1123950" cy="723900"/>
        </a:xfrm>
        <a:prstGeom prst="rect">
          <a:avLst/>
        </a:prstGeom>
        <a:noFill/>
        <a:ln w="9525" cmpd="sng">
          <a:noFill/>
        </a:ln>
      </xdr:spPr>
    </xdr:pic>
    <xdr:clientData/>
  </xdr:twoCellAnchor>
  <xdr:twoCellAnchor>
    <xdr:from>
      <xdr:col>1</xdr:col>
      <xdr:colOff>229270</xdr:colOff>
      <xdr:row>5</xdr:row>
      <xdr:rowOff>133276</xdr:rowOff>
    </xdr:from>
    <xdr:to>
      <xdr:col>13</xdr:col>
      <xdr:colOff>561380</xdr:colOff>
      <xdr:row>10</xdr:row>
      <xdr:rowOff>75009</xdr:rowOff>
    </xdr:to>
    <xdr:grpSp>
      <xdr:nvGrpSpPr>
        <xdr:cNvPr id="278" name="Group 1026">
          <a:extLst>
            <a:ext uri="{FF2B5EF4-FFF2-40B4-BE49-F238E27FC236}">
              <a16:creationId xmlns:a16="http://schemas.microsoft.com/office/drawing/2014/main" id="{00000000-0008-0000-0100-000016010000}"/>
            </a:ext>
          </a:extLst>
        </xdr:cNvPr>
        <xdr:cNvGrpSpPr>
          <a:grpSpLocks/>
        </xdr:cNvGrpSpPr>
      </xdr:nvGrpSpPr>
      <xdr:grpSpPr>
        <a:xfrm>
          <a:off x="583600" y="925756"/>
          <a:ext cx="7502530" cy="1229513"/>
          <a:chOff x="101" y="136"/>
          <a:chExt cx="737" cy="176"/>
        </a:xfrm>
        <a:solidFill>
          <a:srgbClr val="FFFFFF"/>
        </a:solidFill>
      </xdr:grpSpPr>
      <xdr:sp macro="" textlink="" fLocksText="0">
        <xdr:nvSpPr>
          <xdr:cNvPr id="279" name="Text Box 1027">
            <a:extLst>
              <a:ext uri="{FF2B5EF4-FFF2-40B4-BE49-F238E27FC236}">
                <a16:creationId xmlns:a16="http://schemas.microsoft.com/office/drawing/2014/main" id="{00000000-0008-0000-0100-000017010000}"/>
              </a:ext>
            </a:extLst>
          </xdr:cNvPr>
          <xdr:cNvSpPr txBox="1"/>
        </xdr:nvSpPr>
        <xdr:spPr>
          <a:xfrm>
            <a:off x="101" y="146"/>
            <a:ext cx="729" cy="166"/>
          </a:xfrm>
          <a:prstGeom prst="rect">
            <a:avLst/>
          </a:prstGeom>
          <a:solidFill>
            <a:srgbClr val="C0C0C0"/>
          </a:solidFill>
          <a:ln w="9525" cmpd="sng">
            <a:noFill/>
          </a:ln>
        </xdr:spPr>
        <xdr:txBody>
          <a:bodyPr vertOverflow="clip" wrap="square"/>
          <a:lstStyle/>
          <a:p>
            <a:pPr>
              <a:defRPr/>
            </a:pPr>
            <a:endParaRPr/>
          </a:p>
        </xdr:txBody>
      </xdr:sp>
      <xdr:sp macro="" textlink="" fLocksText="0">
        <xdr:nvSpPr>
          <xdr:cNvPr id="280" name="Text Box 1028">
            <a:extLst>
              <a:ext uri="{FF2B5EF4-FFF2-40B4-BE49-F238E27FC236}">
                <a16:creationId xmlns:a16="http://schemas.microsoft.com/office/drawing/2014/main" id="{00000000-0008-0000-0100-000018010000}"/>
              </a:ext>
            </a:extLst>
          </xdr:cNvPr>
          <xdr:cNvSpPr txBox="1"/>
        </xdr:nvSpPr>
        <xdr:spPr>
          <a:xfrm>
            <a:off x="109" y="136"/>
            <a:ext cx="729" cy="166"/>
          </a:xfrm>
          <a:prstGeom prst="rect">
            <a:avLst/>
          </a:prstGeom>
          <a:solidFill>
            <a:srgbClr val="99CCFF"/>
          </a:solidFill>
          <a:ln w="9525" cmpd="sng">
            <a:solidFill>
              <a:srgbClr val="000000"/>
            </a:solidFill>
          </a:ln>
        </xdr:spPr>
        <xdr:txBody>
          <a:bodyPr vertOverflow="clip" wrap="square" lIns="45720" tIns="36576" rIns="0" bIns="0"/>
          <a:lstStyle/>
          <a:p>
            <a:pPr>
              <a:defRPr/>
            </a:pPr>
            <a:r>
              <a:rPr lang="en-US" sz="1800" b="1" i="1" u="none" baseline="0">
                <a:solidFill>
                  <a:srgbClr val="003366"/>
                </a:solidFill>
              </a:rPr>
              <a:t>Client needs are unique.</a:t>
            </a:r>
            <a:r>
              <a:rPr lang="en-US" sz="1800" b="1" i="0" u="none" baseline="0">
                <a:solidFill>
                  <a:srgbClr val="000090"/>
                </a:solidFill>
              </a:rPr>
              <a:t>
        Exploit MSA Researcher's full potential…
                … And take your information to an entirely new level.</a:t>
            </a:r>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www.msaresearch.com/"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www.msaresearch.com/" TargetMode="External"/></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www.msaresearch.com/" TargetMode="External"/></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www.msaresearch.com/" TargetMode="External"/></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www.msaresearch.com/" TargetMode="External"/></Relationships>
</file>

<file path=xl/worksheets/_rels/sheet18.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www.msaresearch.com/" TargetMode="External"/></Relationships>
</file>

<file path=xl/worksheets/_rels/sheet19.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www.msaresearch.com/"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msaresearch.com/" TargetMode="External"/></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1.bin"/><Relationship Id="rId1" Type="http://schemas.openxmlformats.org/officeDocument/2006/relationships/hyperlink" Target="http://www.msaresearch.com/" TargetMode="External"/><Relationship Id="rId4" Type="http://schemas.openxmlformats.org/officeDocument/2006/relationships/comments" Target="../comments1.xml"/></Relationships>
</file>

<file path=xl/worksheets/_rels/sheet2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www.msaresearch.com/" TargetMode="External"/></Relationships>
</file>

<file path=xl/worksheets/_rels/sheet2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www.msaresearch.com/" TargetMode="External"/></Relationships>
</file>

<file path=xl/worksheets/_rels/sheet2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www.msaresearch.com/" TargetMode="External"/></Relationships>
</file>

<file path=xl/worksheets/_rels/sheet25.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hyperlink" Target="http://www.msaresearch.com/" TargetMode="External"/></Relationships>
</file>

<file path=xl/worksheets/_rels/sheet26.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hyperlink" Target="http://www.msaresearch.com/" TargetMode="External"/></Relationships>
</file>

<file path=xl/worksheets/_rels/sheet27.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hyperlink" Target="http://www.msaresearch.com/" TargetMode="External"/></Relationships>
</file>

<file path=xl/worksheets/_rels/sheet28.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hyperlink" Target="http://www.msaresearch.com/" TargetMode="External"/></Relationships>
</file>

<file path=xl/worksheets/_rels/sheet29.xml.rels><?xml version="1.0" encoding="UTF-8" standalone="yes"?>
<Relationships xmlns="http://schemas.openxmlformats.org/package/2006/relationships"><Relationship Id="rId2" Type="http://schemas.openxmlformats.org/officeDocument/2006/relationships/printerSettings" Target="../printerSettings/printerSettings19.bin"/><Relationship Id="rId1" Type="http://schemas.openxmlformats.org/officeDocument/2006/relationships/hyperlink" Target="http://www.msaresearch.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hyperlink" Target="http://www.msaresearch.com/" TargetMode="External"/></Relationships>
</file>

<file path=xl/worksheets/_rels/sheet31.xml.rels><?xml version="1.0" encoding="UTF-8" standalone="yes"?>
<Relationships xmlns="http://schemas.openxmlformats.org/package/2006/relationships"><Relationship Id="rId2" Type="http://schemas.openxmlformats.org/officeDocument/2006/relationships/printerSettings" Target="../printerSettings/printerSettings21.bin"/><Relationship Id="rId1" Type="http://schemas.openxmlformats.org/officeDocument/2006/relationships/hyperlink" Target="http://www.msaresearch.com/" TargetMode="External"/></Relationships>
</file>

<file path=xl/worksheets/_rels/sheet32.xml.rels><?xml version="1.0" encoding="UTF-8" standalone="yes"?>
<Relationships xmlns="http://schemas.openxmlformats.org/package/2006/relationships"><Relationship Id="rId2" Type="http://schemas.openxmlformats.org/officeDocument/2006/relationships/printerSettings" Target="../printerSettings/printerSettings22.bin"/><Relationship Id="rId1" Type="http://schemas.openxmlformats.org/officeDocument/2006/relationships/hyperlink" Target="http://www.msaresearch.com/" TargetMode="External"/></Relationships>
</file>

<file path=xl/worksheets/_rels/sheet33.xml.rels><?xml version="1.0" encoding="UTF-8" standalone="yes"?>
<Relationships xmlns="http://schemas.openxmlformats.org/package/2006/relationships"><Relationship Id="rId2" Type="http://schemas.openxmlformats.org/officeDocument/2006/relationships/printerSettings" Target="../printerSettings/printerSettings23.bin"/><Relationship Id="rId1" Type="http://schemas.openxmlformats.org/officeDocument/2006/relationships/hyperlink" Target="http://www.msaresearch.com/" TargetMode="External"/></Relationships>
</file>

<file path=xl/worksheets/_rels/sheet34.xml.rels><?xml version="1.0" encoding="UTF-8" standalone="yes"?>
<Relationships xmlns="http://schemas.openxmlformats.org/package/2006/relationships"><Relationship Id="rId2" Type="http://schemas.openxmlformats.org/officeDocument/2006/relationships/printerSettings" Target="../printerSettings/printerSettings24.bin"/><Relationship Id="rId1" Type="http://schemas.openxmlformats.org/officeDocument/2006/relationships/hyperlink" Target="http://www.msaresearch.com/" TargetMode="External"/></Relationships>
</file>

<file path=xl/worksheets/_rels/sheet35.xml.rels><?xml version="1.0" encoding="UTF-8" standalone="yes"?>
<Relationships xmlns="http://schemas.openxmlformats.org/package/2006/relationships"><Relationship Id="rId2" Type="http://schemas.openxmlformats.org/officeDocument/2006/relationships/printerSettings" Target="../printerSettings/printerSettings25.bin"/><Relationship Id="rId1" Type="http://schemas.openxmlformats.org/officeDocument/2006/relationships/hyperlink" Target="http://www.msaresearch.com/" TargetMode="External"/></Relationships>
</file>

<file path=xl/worksheets/_rels/sheet36.xml.rels><?xml version="1.0" encoding="UTF-8" standalone="yes"?>
<Relationships xmlns="http://schemas.openxmlformats.org/package/2006/relationships"><Relationship Id="rId2" Type="http://schemas.openxmlformats.org/officeDocument/2006/relationships/printerSettings" Target="../printerSettings/printerSettings26.bin"/><Relationship Id="rId1" Type="http://schemas.openxmlformats.org/officeDocument/2006/relationships/hyperlink" Target="http://www.msaresearch.com/" TargetMode="External"/></Relationships>
</file>

<file path=xl/worksheets/_rels/sheet37.xml.rels><?xml version="1.0" encoding="UTF-8" standalone="yes"?>
<Relationships xmlns="http://schemas.openxmlformats.org/package/2006/relationships"><Relationship Id="rId2" Type="http://schemas.openxmlformats.org/officeDocument/2006/relationships/printerSettings" Target="../printerSettings/printerSettings27.bin"/><Relationship Id="rId1" Type="http://schemas.openxmlformats.org/officeDocument/2006/relationships/hyperlink" Target="http://www.msaresearch.com/" TargetMode="External"/></Relationships>
</file>

<file path=xl/worksheets/_rels/sheet39.xml.rels><?xml version="1.0" encoding="UTF-8" standalone="yes"?>
<Relationships xmlns="http://schemas.openxmlformats.org/package/2006/relationships"><Relationship Id="rId2" Type="http://schemas.openxmlformats.org/officeDocument/2006/relationships/printerSettings" Target="../printerSettings/printerSettings28.bin"/><Relationship Id="rId1" Type="http://schemas.openxmlformats.org/officeDocument/2006/relationships/hyperlink" Target="http://www.msaresearch.com/" TargetMode="External"/></Relationships>
</file>

<file path=xl/worksheets/_rels/sheet40.xml.rels><?xml version="1.0" encoding="UTF-8" standalone="yes"?>
<Relationships xmlns="http://schemas.openxmlformats.org/package/2006/relationships"><Relationship Id="rId2" Type="http://schemas.openxmlformats.org/officeDocument/2006/relationships/printerSettings" Target="../printerSettings/printerSettings29.bin"/><Relationship Id="rId1" Type="http://schemas.openxmlformats.org/officeDocument/2006/relationships/hyperlink" Target="http://www.msaresearch.com/" TargetMode="External"/></Relationships>
</file>

<file path=xl/worksheets/_rels/sheet41.xml.rels><?xml version="1.0" encoding="UTF-8" standalone="yes"?>
<Relationships xmlns="http://schemas.openxmlformats.org/package/2006/relationships"><Relationship Id="rId2" Type="http://schemas.openxmlformats.org/officeDocument/2006/relationships/printerSettings" Target="../printerSettings/printerSettings30.bin"/><Relationship Id="rId1" Type="http://schemas.openxmlformats.org/officeDocument/2006/relationships/hyperlink" Target="http://www.msaresearch.com/" TargetMode="External"/></Relationships>
</file>

<file path=xl/worksheets/_rels/sheet42.xml.rels><?xml version="1.0" encoding="UTF-8" standalone="yes"?>
<Relationships xmlns="http://schemas.openxmlformats.org/package/2006/relationships"><Relationship Id="rId2" Type="http://schemas.openxmlformats.org/officeDocument/2006/relationships/printerSettings" Target="../printerSettings/printerSettings31.bin"/><Relationship Id="rId1" Type="http://schemas.openxmlformats.org/officeDocument/2006/relationships/hyperlink" Target="http://www.msaresearch.com/" TargetMode="External"/></Relationships>
</file>

<file path=xl/worksheets/_rels/sheet43.xml.rels><?xml version="1.0" encoding="UTF-8" standalone="yes"?>
<Relationships xmlns="http://schemas.openxmlformats.org/package/2006/relationships"><Relationship Id="rId2" Type="http://schemas.openxmlformats.org/officeDocument/2006/relationships/printerSettings" Target="../printerSettings/printerSettings32.bin"/><Relationship Id="rId1" Type="http://schemas.openxmlformats.org/officeDocument/2006/relationships/hyperlink" Target="http://www.msaresearch.com/" TargetMode="External"/></Relationships>
</file>

<file path=xl/worksheets/_rels/sheet44.xml.rels><?xml version="1.0" encoding="UTF-8" standalone="yes"?>
<Relationships xmlns="http://schemas.openxmlformats.org/package/2006/relationships"><Relationship Id="rId2" Type="http://schemas.openxmlformats.org/officeDocument/2006/relationships/printerSettings" Target="../printerSettings/printerSettings33.bin"/><Relationship Id="rId1" Type="http://schemas.openxmlformats.org/officeDocument/2006/relationships/hyperlink" Target="http://www.msaresearch.com/" TargetMode="External"/></Relationships>
</file>

<file path=xl/worksheets/_rels/sheet45.xml.rels><?xml version="1.0" encoding="UTF-8" standalone="yes"?>
<Relationships xmlns="http://schemas.openxmlformats.org/package/2006/relationships"><Relationship Id="rId2" Type="http://schemas.openxmlformats.org/officeDocument/2006/relationships/printerSettings" Target="../printerSettings/printerSettings34.bin"/><Relationship Id="rId1" Type="http://schemas.openxmlformats.org/officeDocument/2006/relationships/hyperlink" Target="http://www.msaresearch.com/" TargetMode="External"/></Relationships>
</file>

<file path=xl/worksheets/_rels/sheet4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35.bin"/><Relationship Id="rId1" Type="http://schemas.openxmlformats.org/officeDocument/2006/relationships/hyperlink" Target="http://www.msaresearch.com/" TargetMode="External"/><Relationship Id="rId4" Type="http://schemas.openxmlformats.org/officeDocument/2006/relationships/comments" Target="../comments2.xml"/></Relationships>
</file>

<file path=xl/worksheets/_rels/sheet47.xml.rels><?xml version="1.0" encoding="UTF-8" standalone="yes"?>
<Relationships xmlns="http://schemas.openxmlformats.org/package/2006/relationships"><Relationship Id="rId2" Type="http://schemas.openxmlformats.org/officeDocument/2006/relationships/printerSettings" Target="../printerSettings/printerSettings36.bin"/><Relationship Id="rId1" Type="http://schemas.openxmlformats.org/officeDocument/2006/relationships/hyperlink" Target="http://www.msaresearch.com/" TargetMode="External"/></Relationships>
</file>

<file path=xl/worksheets/_rels/sheet48.xml.rels><?xml version="1.0" encoding="UTF-8" standalone="yes"?>
<Relationships xmlns="http://schemas.openxmlformats.org/package/2006/relationships"><Relationship Id="rId2" Type="http://schemas.openxmlformats.org/officeDocument/2006/relationships/printerSettings" Target="../printerSettings/printerSettings37.bin"/><Relationship Id="rId1" Type="http://schemas.openxmlformats.org/officeDocument/2006/relationships/hyperlink" Target="http://www.msaresearch.com/" TargetMode="External"/></Relationships>
</file>

<file path=xl/worksheets/_rels/sheet49.xml.rels><?xml version="1.0" encoding="UTF-8" standalone="yes"?>
<Relationships xmlns="http://schemas.openxmlformats.org/package/2006/relationships"><Relationship Id="rId2" Type="http://schemas.openxmlformats.org/officeDocument/2006/relationships/printerSettings" Target="../printerSettings/printerSettings38.bin"/><Relationship Id="rId1" Type="http://schemas.openxmlformats.org/officeDocument/2006/relationships/hyperlink" Target="http://www.msaresearch.com/" TargetMode="External"/></Relationships>
</file>

<file path=xl/worksheets/_rels/sheet50.xml.rels><?xml version="1.0" encoding="UTF-8" standalone="yes"?>
<Relationships xmlns="http://schemas.openxmlformats.org/package/2006/relationships"><Relationship Id="rId2" Type="http://schemas.openxmlformats.org/officeDocument/2006/relationships/printerSettings" Target="../printerSettings/printerSettings39.bin"/><Relationship Id="rId1" Type="http://schemas.openxmlformats.org/officeDocument/2006/relationships/hyperlink" Target="http://www.msaresearch.com/" TargetMode="External"/></Relationships>
</file>

<file path=xl/worksheets/_rels/sheet51.xml.rels><?xml version="1.0" encoding="UTF-8" standalone="yes"?>
<Relationships xmlns="http://schemas.openxmlformats.org/package/2006/relationships"><Relationship Id="rId2" Type="http://schemas.openxmlformats.org/officeDocument/2006/relationships/printerSettings" Target="../printerSettings/printerSettings40.bin"/><Relationship Id="rId1" Type="http://schemas.openxmlformats.org/officeDocument/2006/relationships/hyperlink" Target="http://www.msaresearch.com/" TargetMode="External"/></Relationships>
</file>

<file path=xl/worksheets/_rels/sheet52.xml.rels><?xml version="1.0" encoding="UTF-8" standalone="yes"?>
<Relationships xmlns="http://schemas.openxmlformats.org/package/2006/relationships"><Relationship Id="rId2" Type="http://schemas.openxmlformats.org/officeDocument/2006/relationships/printerSettings" Target="../printerSettings/printerSettings41.bin"/><Relationship Id="rId1" Type="http://schemas.openxmlformats.org/officeDocument/2006/relationships/hyperlink" Target="http://www.msaresearch.com/" TargetMode="External"/></Relationships>
</file>

<file path=xl/worksheets/_rels/sheet53.xml.rels><?xml version="1.0" encoding="UTF-8" standalone="yes"?>
<Relationships xmlns="http://schemas.openxmlformats.org/package/2006/relationships"><Relationship Id="rId2" Type="http://schemas.openxmlformats.org/officeDocument/2006/relationships/printerSettings" Target="../printerSettings/printerSettings42.bin"/><Relationship Id="rId1" Type="http://schemas.openxmlformats.org/officeDocument/2006/relationships/hyperlink" Target="http://www.msaresearch.com/" TargetMode="External"/></Relationships>
</file>

<file path=xl/worksheets/_rels/sheet54.xml.rels><?xml version="1.0" encoding="UTF-8" standalone="yes"?>
<Relationships xmlns="http://schemas.openxmlformats.org/package/2006/relationships"><Relationship Id="rId2" Type="http://schemas.openxmlformats.org/officeDocument/2006/relationships/printerSettings" Target="../printerSettings/printerSettings43.bin"/><Relationship Id="rId1" Type="http://schemas.openxmlformats.org/officeDocument/2006/relationships/hyperlink" Target="http://www.msaresearch.com/" TargetMode="External"/></Relationships>
</file>

<file path=xl/worksheets/_rels/sheet55.xml.rels><?xml version="1.0" encoding="UTF-8" standalone="yes"?>
<Relationships xmlns="http://schemas.openxmlformats.org/package/2006/relationships"><Relationship Id="rId2" Type="http://schemas.openxmlformats.org/officeDocument/2006/relationships/printerSettings" Target="../printerSettings/printerSettings44.bin"/><Relationship Id="rId1" Type="http://schemas.openxmlformats.org/officeDocument/2006/relationships/hyperlink" Target="http://www.msaresearch.com/" TargetMode="External"/></Relationships>
</file>

<file path=xl/worksheets/_rels/sheet56.xml.rels><?xml version="1.0" encoding="UTF-8" standalone="yes"?>
<Relationships xmlns="http://schemas.openxmlformats.org/package/2006/relationships"><Relationship Id="rId2" Type="http://schemas.openxmlformats.org/officeDocument/2006/relationships/printerSettings" Target="../printerSettings/printerSettings45.bin"/><Relationship Id="rId1" Type="http://schemas.openxmlformats.org/officeDocument/2006/relationships/hyperlink" Target="http://www.msaresearch.com/" TargetMode="External"/></Relationships>
</file>

<file path=xl/worksheets/_rels/sheet57.xml.rels><?xml version="1.0" encoding="UTF-8" standalone="yes"?>
<Relationships xmlns="http://schemas.openxmlformats.org/package/2006/relationships"><Relationship Id="rId2" Type="http://schemas.openxmlformats.org/officeDocument/2006/relationships/printerSettings" Target="../printerSettings/printerSettings46.bin"/><Relationship Id="rId1" Type="http://schemas.openxmlformats.org/officeDocument/2006/relationships/hyperlink" Target="http://www.msaresearch.com/" TargetMode="External"/></Relationships>
</file>

<file path=xl/worksheets/_rels/sheet58.xml.rels><?xml version="1.0" encoding="UTF-8" standalone="yes"?>
<Relationships xmlns="http://schemas.openxmlformats.org/package/2006/relationships"><Relationship Id="rId2" Type="http://schemas.openxmlformats.org/officeDocument/2006/relationships/printerSettings" Target="../printerSettings/printerSettings47.bin"/><Relationship Id="rId1" Type="http://schemas.openxmlformats.org/officeDocument/2006/relationships/hyperlink" Target="http://www.msaresearch.com/" TargetMode="External"/></Relationships>
</file>

<file path=xl/worksheets/_rels/sheet59.xml.rels><?xml version="1.0" encoding="UTF-8" standalone="yes"?>
<Relationships xmlns="http://schemas.openxmlformats.org/package/2006/relationships"><Relationship Id="rId2" Type="http://schemas.openxmlformats.org/officeDocument/2006/relationships/printerSettings" Target="../printerSettings/printerSettings48.bin"/><Relationship Id="rId1" Type="http://schemas.openxmlformats.org/officeDocument/2006/relationships/hyperlink" Target="http://www.msaresearch.com/"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0.xml.rels><?xml version="1.0" encoding="UTF-8" standalone="yes"?>
<Relationships xmlns="http://schemas.openxmlformats.org/package/2006/relationships"><Relationship Id="rId2" Type="http://schemas.openxmlformats.org/officeDocument/2006/relationships/printerSettings" Target="../printerSettings/printerSettings49.bin"/><Relationship Id="rId1" Type="http://schemas.openxmlformats.org/officeDocument/2006/relationships/hyperlink" Target="http://www.msaresearch.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K17"/>
  <sheetViews>
    <sheetView workbookViewId="0">
      <selection activeCell="E50" sqref="E50"/>
    </sheetView>
  </sheetViews>
  <sheetFormatPr defaultColWidth="9.1640625" defaultRowHeight="12.3"/>
  <sheetData>
    <row r="1" spans="1:11">
      <c r="A1" t="s">
        <v>18</v>
      </c>
    </row>
    <row r="2" spans="1:11">
      <c r="A2" t="s">
        <v>19</v>
      </c>
    </row>
    <row r="3" spans="1:11">
      <c r="A3" t="s">
        <v>18</v>
      </c>
      <c r="K3" t="s">
        <v>21</v>
      </c>
    </row>
    <row r="4" spans="1:11">
      <c r="A4">
        <f ca="1">IF(A5=0,2,1)</f>
        <v>2</v>
      </c>
    </row>
    <row r="5" spans="1:11">
      <c r="A5">
        <f ca="1">IF(ISERROR(INDEX(INDIRECT(#REF!),MATCH(#REF!,INDIRECT(#REF!),0),MATCH(#REF!,INDIRECT(#REF!),0))),0,INDEX(INDIRECT(#REF!),MATCH(#REF!,INDIRECT(#REF!),0),MATCH(#REF!,INDIRECT(#REF!),0)))</f>
        <v>0</v>
      </c>
    </row>
    <row r="10" spans="1:11">
      <c r="A10" t="s">
        <v>0</v>
      </c>
    </row>
    <row r="11" spans="1:11">
      <c r="A11" t="s">
        <v>1</v>
      </c>
    </row>
    <row r="12" spans="1:11">
      <c r="A12" t="s">
        <v>0</v>
      </c>
    </row>
    <row r="15" spans="1:11">
      <c r="A15" t="s">
        <v>0</v>
      </c>
    </row>
    <row r="16" spans="1:11">
      <c r="A16" t="s">
        <v>1</v>
      </c>
    </row>
    <row r="17" spans="1:1">
      <c r="A17" t="s">
        <v>0</v>
      </c>
    </row>
  </sheetData>
  <pageMargins left="0.7" right="0.7" top="0.75" bottom="0.75" header="0.3" footer="0.3"/>
  <pageSetup paperSize="9"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2:R22"/>
  <sheetViews>
    <sheetView showGridLines="0" workbookViewId="0"/>
  </sheetViews>
  <sheetFormatPr defaultColWidth="9.1640625" defaultRowHeight="14.4"/>
  <cols>
    <col min="1" max="1" width="1.5546875" style="4" customWidth="1"/>
    <col min="4" max="4" width="63.1640625" style="4" customWidth="1"/>
    <col min="5" max="5" width="10.71875" style="4" bestFit="1" customWidth="1"/>
    <col min="7" max="7" width="10.71875" style="4" bestFit="1" customWidth="1"/>
    <col min="9" max="9" width="10.71875" style="4" bestFit="1" customWidth="1"/>
    <col min="11" max="11" width="10.71875" style="4" bestFit="1" customWidth="1"/>
    <col min="13" max="13" width="10.71875" style="4" bestFit="1" customWidth="1"/>
    <col min="15" max="15" width="10.71875" style="4" bestFit="1" customWidth="1"/>
    <col min="17" max="17" width="10.71875" style="4" bestFit="1" customWidth="1"/>
  </cols>
  <sheetData>
    <row r="2" spans="2:18">
      <c r="B2" s="1590" t="s">
        <v>78</v>
      </c>
      <c r="C2" s="1567"/>
      <c r="D2" s="1512"/>
      <c r="E2" s="1512"/>
      <c r="F2" s="1567"/>
    </row>
    <row r="4" spans="2:18">
      <c r="B4" s="1511" t="s">
        <v>214</v>
      </c>
      <c r="C4" s="1511"/>
      <c r="D4" s="1511"/>
    </row>
    <row r="5" spans="2:18">
      <c r="B5" s="1594">
        <v>2023.4</v>
      </c>
      <c r="C5" s="1594"/>
      <c r="D5" s="1594"/>
    </row>
    <row r="7" spans="2:18">
      <c r="B7" s="108"/>
      <c r="C7" s="109"/>
      <c r="D7" s="109"/>
      <c r="E7" s="100"/>
      <c r="F7" s="110" t="s">
        <v>187</v>
      </c>
      <c r="G7" s="110"/>
      <c r="H7" s="110" t="s">
        <v>188</v>
      </c>
      <c r="I7" s="110"/>
      <c r="J7" s="110" t="s">
        <v>189</v>
      </c>
      <c r="K7" s="110"/>
      <c r="L7" s="110" t="s">
        <v>215</v>
      </c>
      <c r="M7" s="110"/>
      <c r="N7" s="110" t="s">
        <v>191</v>
      </c>
      <c r="O7" s="110"/>
      <c r="P7" s="110" t="s">
        <v>192</v>
      </c>
      <c r="Q7" s="110"/>
      <c r="R7" s="110" t="s">
        <v>193</v>
      </c>
    </row>
    <row r="8" spans="2:18">
      <c r="B8" s="104"/>
      <c r="C8" s="4"/>
      <c r="E8" s="105"/>
      <c r="F8" s="105"/>
      <c r="G8" s="105"/>
      <c r="H8" s="105"/>
      <c r="I8" s="105"/>
      <c r="J8" s="105"/>
      <c r="K8" s="105"/>
      <c r="L8" s="105"/>
      <c r="M8" s="105"/>
      <c r="N8" s="105"/>
      <c r="O8" s="105"/>
      <c r="P8" s="105"/>
      <c r="Q8" s="105"/>
      <c r="R8" s="105"/>
    </row>
    <row r="9" spans="2:18">
      <c r="B9" s="1595" t="s">
        <v>216</v>
      </c>
      <c r="C9" s="1596"/>
      <c r="D9" s="1597"/>
      <c r="E9" s="103">
        <v>9000010010</v>
      </c>
      <c r="F9" s="103"/>
      <c r="G9" s="103">
        <v>9000011010</v>
      </c>
      <c r="H9" s="103"/>
      <c r="I9" s="103">
        <v>9000012010</v>
      </c>
      <c r="J9" s="103"/>
      <c r="K9" s="103">
        <v>9000013010</v>
      </c>
      <c r="L9" s="103"/>
      <c r="M9" s="103">
        <v>9000014010</v>
      </c>
      <c r="N9" s="103"/>
      <c r="O9" s="103">
        <v>9000015010</v>
      </c>
      <c r="P9" s="103"/>
      <c r="Q9" s="103">
        <v>9000019010</v>
      </c>
      <c r="R9" s="103"/>
    </row>
    <row r="10" spans="2:18">
      <c r="B10" s="1581" t="s">
        <v>217</v>
      </c>
      <c r="C10" s="1582"/>
      <c r="D10" s="1583"/>
      <c r="E10" s="100">
        <v>9000010030</v>
      </c>
      <c r="F10" s="100">
        <v>0</v>
      </c>
      <c r="G10" s="100">
        <v>9000011030</v>
      </c>
      <c r="H10" s="100"/>
      <c r="I10" s="100">
        <v>9000012030</v>
      </c>
      <c r="J10" s="100"/>
      <c r="K10" s="100">
        <v>9000013030</v>
      </c>
      <c r="L10" s="100"/>
      <c r="M10" s="100">
        <v>9000014030</v>
      </c>
      <c r="N10" s="100"/>
      <c r="O10" s="100">
        <v>9000015030</v>
      </c>
      <c r="P10" s="100"/>
      <c r="Q10" s="100">
        <v>9000019030</v>
      </c>
      <c r="R10" s="100"/>
    </row>
    <row r="11" spans="2:18">
      <c r="B11" s="1575" t="s">
        <v>218</v>
      </c>
      <c r="C11" s="1576"/>
      <c r="D11" s="1577"/>
      <c r="E11" s="100">
        <v>9000010020</v>
      </c>
      <c r="F11" s="100">
        <v>0</v>
      </c>
      <c r="G11" s="100">
        <v>9000011020</v>
      </c>
      <c r="H11" s="100"/>
      <c r="I11" s="100">
        <v>9000012020</v>
      </c>
      <c r="J11" s="100"/>
      <c r="K11" s="100">
        <v>9000013020</v>
      </c>
      <c r="L11" s="100"/>
      <c r="M11" s="100">
        <v>9000014020</v>
      </c>
      <c r="N11" s="100"/>
      <c r="O11" s="100">
        <v>9000015020</v>
      </c>
      <c r="P11" s="100"/>
      <c r="Q11" s="100">
        <v>9000019020</v>
      </c>
      <c r="R11" s="100"/>
    </row>
    <row r="12" spans="2:18">
      <c r="B12" s="1574"/>
      <c r="C12" s="1512"/>
      <c r="D12" s="1598"/>
      <c r="E12" s="105"/>
      <c r="F12" s="105"/>
      <c r="G12" s="105"/>
      <c r="H12" s="105"/>
      <c r="I12" s="105"/>
      <c r="J12" s="105"/>
      <c r="K12" s="105"/>
      <c r="L12" s="105"/>
      <c r="M12" s="105"/>
      <c r="N12" s="105"/>
      <c r="O12" s="105"/>
      <c r="P12" s="105"/>
      <c r="Q12" s="105"/>
      <c r="R12" s="105"/>
    </row>
    <row r="13" spans="2:18">
      <c r="B13" s="1595" t="s">
        <v>219</v>
      </c>
      <c r="C13" s="1596"/>
      <c r="D13" s="1597"/>
      <c r="E13" s="103">
        <v>9000010040</v>
      </c>
      <c r="F13" s="103"/>
      <c r="G13" s="103">
        <v>9000011040</v>
      </c>
      <c r="H13" s="103"/>
      <c r="I13" s="103">
        <v>9000012040</v>
      </c>
      <c r="J13" s="103"/>
      <c r="K13" s="103">
        <v>9000013040</v>
      </c>
      <c r="L13" s="103"/>
      <c r="M13" s="103">
        <v>9000014040</v>
      </c>
      <c r="N13" s="103"/>
      <c r="O13" s="103">
        <v>9000015040</v>
      </c>
      <c r="P13" s="103"/>
      <c r="Q13" s="103">
        <v>9000019040</v>
      </c>
      <c r="R13" s="103"/>
    </row>
    <row r="14" spans="2:18">
      <c r="B14" s="1581" t="s">
        <v>220</v>
      </c>
      <c r="C14" s="1582"/>
      <c r="D14" s="1583"/>
      <c r="E14" s="100">
        <v>9000010060</v>
      </c>
      <c r="F14" s="100"/>
      <c r="G14" s="100">
        <v>9000011060</v>
      </c>
      <c r="H14" s="100"/>
      <c r="I14" s="100">
        <v>9000012060</v>
      </c>
      <c r="J14" s="100"/>
      <c r="K14" s="100">
        <v>9000013060</v>
      </c>
      <c r="L14" s="100"/>
      <c r="M14" s="100">
        <v>9000014060</v>
      </c>
      <c r="N14" s="100"/>
      <c r="O14" s="100">
        <v>9000015060</v>
      </c>
      <c r="P14" s="100"/>
      <c r="Q14" s="100">
        <v>9000019060</v>
      </c>
      <c r="R14" s="100"/>
    </row>
    <row r="15" spans="2:18">
      <c r="B15" s="1575" t="s">
        <v>221</v>
      </c>
      <c r="C15" s="1576"/>
      <c r="D15" s="1577"/>
      <c r="E15" s="100">
        <v>9000010050</v>
      </c>
      <c r="F15" s="100">
        <v>14240.02</v>
      </c>
      <c r="G15" s="100">
        <v>9000011050</v>
      </c>
      <c r="H15" s="100"/>
      <c r="I15" s="100">
        <v>9000012050</v>
      </c>
      <c r="J15" s="100"/>
      <c r="K15" s="100">
        <v>9000013050</v>
      </c>
      <c r="L15" s="100"/>
      <c r="M15" s="100">
        <v>9000014050</v>
      </c>
      <c r="N15" s="100"/>
      <c r="O15" s="100">
        <v>9000015050</v>
      </c>
      <c r="P15" s="100"/>
      <c r="Q15" s="100">
        <v>9000019050</v>
      </c>
      <c r="R15" s="100"/>
    </row>
    <row r="16" spans="2:18">
      <c r="B16" s="1574"/>
      <c r="C16" s="1512"/>
      <c r="D16" s="1598"/>
      <c r="E16" s="105"/>
      <c r="F16" s="105"/>
      <c r="G16" s="105"/>
      <c r="H16" s="105"/>
      <c r="I16" s="105"/>
      <c r="J16" s="105"/>
      <c r="K16" s="105"/>
      <c r="L16" s="105"/>
      <c r="M16" s="105"/>
      <c r="N16" s="105"/>
      <c r="O16" s="105"/>
      <c r="P16" s="105"/>
      <c r="Q16" s="105"/>
      <c r="R16" s="105"/>
    </row>
    <row r="17" spans="2:18">
      <c r="B17" s="1578" t="s">
        <v>222</v>
      </c>
      <c r="C17" s="1579"/>
      <c r="D17" s="1580"/>
      <c r="E17" s="103">
        <v>9000010070</v>
      </c>
      <c r="F17" s="103"/>
      <c r="G17" s="103">
        <v>9000011070</v>
      </c>
      <c r="H17" s="103"/>
      <c r="I17" s="103">
        <v>9000012070</v>
      </c>
      <c r="J17" s="103"/>
      <c r="K17" s="103">
        <v>9000013070</v>
      </c>
      <c r="L17" s="103"/>
      <c r="M17" s="103">
        <v>9000014070</v>
      </c>
      <c r="N17" s="103"/>
      <c r="O17" s="103">
        <v>9000015070</v>
      </c>
      <c r="P17" s="103"/>
      <c r="Q17" s="103">
        <v>9000019070</v>
      </c>
      <c r="R17" s="103"/>
    </row>
    <row r="18" spans="2:18">
      <c r="B18" s="1575" t="s">
        <v>223</v>
      </c>
      <c r="C18" s="1576"/>
      <c r="D18" s="1577"/>
      <c r="E18" s="100">
        <v>9000010090</v>
      </c>
      <c r="F18" s="100"/>
      <c r="G18" s="100">
        <v>9000011090</v>
      </c>
      <c r="H18" s="100"/>
      <c r="I18" s="100">
        <v>9000012090</v>
      </c>
      <c r="J18" s="100"/>
      <c r="K18" s="100">
        <v>9000013090</v>
      </c>
      <c r="L18" s="100"/>
      <c r="M18" s="100">
        <v>9000014090</v>
      </c>
      <c r="N18" s="100"/>
      <c r="O18" s="100">
        <v>9000015090</v>
      </c>
      <c r="P18" s="100"/>
      <c r="Q18" s="100">
        <v>9000019090</v>
      </c>
      <c r="R18" s="100"/>
    </row>
    <row r="19" spans="2:18">
      <c r="B19" s="1591" t="s">
        <v>224</v>
      </c>
      <c r="C19" s="1592"/>
      <c r="D19" s="1593"/>
      <c r="E19" s="100">
        <v>9000010100</v>
      </c>
      <c r="F19" s="100">
        <v>0</v>
      </c>
      <c r="G19" s="100">
        <v>9000011100</v>
      </c>
      <c r="H19" s="100"/>
      <c r="I19" s="100">
        <v>9000012100</v>
      </c>
      <c r="J19" s="100"/>
      <c r="K19" s="100">
        <v>9000013100</v>
      </c>
      <c r="L19" s="100"/>
      <c r="M19" s="100">
        <v>9000014100</v>
      </c>
      <c r="N19" s="100"/>
      <c r="O19" s="100">
        <v>9000015100</v>
      </c>
      <c r="P19" s="100"/>
      <c r="Q19" s="100">
        <v>9000019100</v>
      </c>
      <c r="R19" s="100"/>
    </row>
    <row r="21" spans="2:18">
      <c r="B21" s="1512" t="s">
        <v>76</v>
      </c>
      <c r="C21" s="1512"/>
      <c r="D21" s="1512"/>
      <c r="E21" s="1512"/>
      <c r="F21" s="1512"/>
      <c r="G21" s="1512"/>
    </row>
    <row r="22" spans="2:18">
      <c r="B22" s="1512" t="s">
        <v>77</v>
      </c>
      <c r="C22" s="1512"/>
      <c r="D22" s="1512"/>
      <c r="E22" s="1512"/>
      <c r="F22" s="1512"/>
      <c r="G22" s="1512"/>
    </row>
  </sheetData>
  <mergeCells count="16">
    <mergeCell ref="B2:F2"/>
    <mergeCell ref="B22:G22"/>
    <mergeCell ref="B18:D18"/>
    <mergeCell ref="B19:D19"/>
    <mergeCell ref="B4:D4"/>
    <mergeCell ref="B5:D5"/>
    <mergeCell ref="B9:D9"/>
    <mergeCell ref="B10:D10"/>
    <mergeCell ref="B11:D11"/>
    <mergeCell ref="B12:D12"/>
    <mergeCell ref="B13:D13"/>
    <mergeCell ref="B14:D14"/>
    <mergeCell ref="B15:D15"/>
    <mergeCell ref="B16:D16"/>
    <mergeCell ref="B17:D17"/>
    <mergeCell ref="B21:G21"/>
  </mergeCells>
  <pageMargins left="0.7" right="0.7" top="0.75" bottom="0.75" header="0.3" footer="0.3"/>
  <pageSetup paperSize="9"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2:P31"/>
  <sheetViews>
    <sheetView showGridLines="0" workbookViewId="0"/>
  </sheetViews>
  <sheetFormatPr defaultColWidth="8.83203125" defaultRowHeight="12.3"/>
  <cols>
    <col min="1" max="1" width="1.5546875" style="73" customWidth="1"/>
    <col min="2" max="2" width="67.5546875" style="73" customWidth="1"/>
    <col min="3" max="3" width="11.27734375" style="73" bestFit="1" customWidth="1"/>
    <col min="4" max="4" width="8.83203125" style="73" customWidth="1"/>
    <col min="5" max="5" width="13" style="73" bestFit="1" customWidth="1"/>
    <col min="6" max="6" width="8.83203125" style="73" customWidth="1"/>
    <col min="7" max="7" width="13" style="73" bestFit="1" customWidth="1"/>
    <col min="8" max="8" width="8.83203125" style="73" customWidth="1"/>
    <col min="9" max="9" width="13" style="73" bestFit="1" customWidth="1"/>
    <col min="10" max="10" width="8.83203125" style="73" customWidth="1"/>
    <col min="11" max="11" width="13" style="73" bestFit="1" customWidth="1"/>
    <col min="12" max="12" width="8.83203125" style="73" customWidth="1"/>
    <col min="13" max="13" width="13" style="73" bestFit="1" customWidth="1"/>
    <col min="14" max="14" width="8.83203125" style="73" customWidth="1"/>
    <col min="15" max="15" width="13" style="73" bestFit="1" customWidth="1"/>
    <col min="16" max="16" width="8.83203125" style="73" customWidth="1"/>
    <col min="17" max="16384" width="8.83203125" style="73"/>
  </cols>
  <sheetData>
    <row r="2" spans="2:16">
      <c r="B2" s="1548" t="s">
        <v>78</v>
      </c>
      <c r="C2" s="1547"/>
      <c r="D2" s="1547"/>
      <c r="E2" s="1547"/>
      <c r="F2" s="1547"/>
    </row>
    <row r="4" spans="2:16">
      <c r="B4" s="112" t="s">
        <v>225</v>
      </c>
    </row>
    <row r="5" spans="2:16">
      <c r="B5" s="112">
        <v>2023.4</v>
      </c>
    </row>
    <row r="7" spans="2:16">
      <c r="B7" s="113"/>
      <c r="C7" s="114"/>
      <c r="D7" s="115" t="s">
        <v>187</v>
      </c>
      <c r="E7" s="115"/>
      <c r="F7" s="115" t="s">
        <v>188</v>
      </c>
      <c r="G7" s="115"/>
      <c r="H7" s="115" t="s">
        <v>189</v>
      </c>
      <c r="I7" s="115"/>
      <c r="J7" s="115" t="s">
        <v>215</v>
      </c>
      <c r="K7" s="115"/>
      <c r="L7" s="115" t="s">
        <v>191</v>
      </c>
      <c r="M7" s="115"/>
      <c r="N7" s="115" t="s">
        <v>192</v>
      </c>
      <c r="O7" s="115"/>
      <c r="P7" s="116" t="s">
        <v>193</v>
      </c>
    </row>
    <row r="8" spans="2:16">
      <c r="B8" s="117"/>
      <c r="P8" s="118"/>
    </row>
    <row r="9" spans="2:16">
      <c r="B9" s="119" t="s">
        <v>226</v>
      </c>
      <c r="C9" s="120"/>
      <c r="D9" s="120"/>
      <c r="E9" s="120"/>
      <c r="F9" s="120"/>
      <c r="G9" s="120"/>
      <c r="H9" s="120"/>
      <c r="I9" s="120"/>
      <c r="J9" s="120"/>
      <c r="K9" s="120"/>
      <c r="L9" s="120"/>
      <c r="M9" s="120"/>
      <c r="N9" s="120"/>
      <c r="O9" s="120"/>
      <c r="P9" s="121"/>
    </row>
    <row r="10" spans="2:16">
      <c r="B10" s="70" t="s">
        <v>227</v>
      </c>
      <c r="C10" s="58">
        <v>11000010050</v>
      </c>
      <c r="D10" s="58"/>
      <c r="E10" s="58">
        <v>11000011050</v>
      </c>
      <c r="F10" s="58"/>
      <c r="G10" s="58">
        <v>11000012050</v>
      </c>
      <c r="H10" s="58"/>
      <c r="I10" s="58">
        <v>11000013050</v>
      </c>
      <c r="J10" s="58"/>
      <c r="K10" s="58">
        <v>11000014050</v>
      </c>
      <c r="L10" s="58"/>
      <c r="M10" s="58">
        <v>11000015050</v>
      </c>
      <c r="N10" s="58"/>
      <c r="O10" s="58">
        <v>11000019050</v>
      </c>
      <c r="P10" s="58"/>
    </row>
    <row r="11" spans="2:16">
      <c r="B11" s="61" t="s">
        <v>228</v>
      </c>
      <c r="C11" s="58">
        <v>11000010051</v>
      </c>
      <c r="D11" s="58"/>
      <c r="E11" s="58">
        <v>11000011051</v>
      </c>
      <c r="F11" s="58"/>
      <c r="G11" s="58">
        <v>11000012051</v>
      </c>
      <c r="H11" s="58"/>
      <c r="I11" s="58">
        <v>11000013051</v>
      </c>
      <c r="J11" s="58"/>
      <c r="K11" s="58">
        <v>11000014051</v>
      </c>
      <c r="L11" s="58"/>
      <c r="M11" s="58">
        <v>11000015051</v>
      </c>
      <c r="N11" s="58"/>
      <c r="O11" s="58">
        <v>11000019051</v>
      </c>
      <c r="P11" s="58"/>
    </row>
    <row r="12" spans="2:16">
      <c r="B12" s="61" t="s">
        <v>229</v>
      </c>
      <c r="C12" s="58">
        <v>11000010060</v>
      </c>
      <c r="D12" s="58"/>
      <c r="E12" s="58">
        <v>11000011060</v>
      </c>
      <c r="F12" s="58"/>
      <c r="G12" s="58">
        <v>11000012060</v>
      </c>
      <c r="H12" s="58"/>
      <c r="I12" s="58">
        <v>11000013060</v>
      </c>
      <c r="J12" s="58"/>
      <c r="K12" s="58">
        <v>11000014060</v>
      </c>
      <c r="L12" s="58"/>
      <c r="M12" s="58">
        <v>11000015060</v>
      </c>
      <c r="N12" s="58"/>
      <c r="O12" s="58">
        <v>11000019060</v>
      </c>
      <c r="P12" s="58"/>
    </row>
    <row r="13" spans="2:16">
      <c r="B13" s="61" t="s">
        <v>230</v>
      </c>
      <c r="C13" s="58">
        <v>11000010070</v>
      </c>
      <c r="D13" s="58"/>
      <c r="E13" s="58">
        <v>11000011070</v>
      </c>
      <c r="F13" s="58"/>
      <c r="G13" s="58">
        <v>11000012070</v>
      </c>
      <c r="H13" s="58"/>
      <c r="I13" s="58">
        <v>11000013070</v>
      </c>
      <c r="J13" s="58"/>
      <c r="K13" s="58">
        <v>11000014070</v>
      </c>
      <c r="L13" s="58"/>
      <c r="M13" s="58">
        <v>11000015070</v>
      </c>
      <c r="N13" s="58"/>
      <c r="O13" s="58">
        <v>11000019070</v>
      </c>
      <c r="P13" s="58"/>
    </row>
    <row r="14" spans="2:16">
      <c r="B14" s="61" t="s">
        <v>231</v>
      </c>
      <c r="C14" s="58">
        <v>11000010080</v>
      </c>
      <c r="D14" s="58"/>
      <c r="E14" s="58">
        <v>11000011080</v>
      </c>
      <c r="F14" s="58"/>
      <c r="G14" s="58">
        <v>11000012080</v>
      </c>
      <c r="H14" s="58"/>
      <c r="I14" s="58">
        <v>11000013080</v>
      </c>
      <c r="J14" s="58"/>
      <c r="K14" s="58">
        <v>11000014080</v>
      </c>
      <c r="L14" s="58"/>
      <c r="M14" s="58">
        <v>11000015080</v>
      </c>
      <c r="N14" s="58"/>
      <c r="O14" s="58">
        <v>11000019080</v>
      </c>
      <c r="P14" s="58"/>
    </row>
    <row r="15" spans="2:16">
      <c r="B15" s="117"/>
      <c r="P15" s="118"/>
    </row>
    <row r="16" spans="2:16">
      <c r="B16" s="119" t="s">
        <v>232</v>
      </c>
      <c r="C16" s="120"/>
      <c r="D16" s="120"/>
      <c r="E16" s="120"/>
      <c r="F16" s="120"/>
      <c r="G16" s="120"/>
      <c r="H16" s="120"/>
      <c r="I16" s="120"/>
      <c r="J16" s="120"/>
      <c r="K16" s="120"/>
      <c r="L16" s="120"/>
      <c r="M16" s="120"/>
      <c r="N16" s="120"/>
      <c r="O16" s="120"/>
      <c r="P16" s="121"/>
    </row>
    <row r="17" spans="2:16">
      <c r="B17" s="70" t="s">
        <v>227</v>
      </c>
      <c r="C17" s="58">
        <v>11000010090</v>
      </c>
      <c r="D17" s="58"/>
      <c r="E17" s="58">
        <v>11000011090</v>
      </c>
      <c r="F17" s="58"/>
      <c r="G17" s="58">
        <v>11000012090</v>
      </c>
      <c r="H17" s="58"/>
      <c r="I17" s="58">
        <v>11000013090</v>
      </c>
      <c r="J17" s="58"/>
      <c r="K17" s="58">
        <v>11000014090</v>
      </c>
      <c r="L17" s="58"/>
      <c r="M17" s="58">
        <v>11000015090</v>
      </c>
      <c r="N17" s="58"/>
      <c r="O17" s="58">
        <v>11000019090</v>
      </c>
      <c r="P17" s="58"/>
    </row>
    <row r="18" spans="2:16">
      <c r="B18" s="61" t="s">
        <v>228</v>
      </c>
      <c r="C18" s="58">
        <v>11000010091</v>
      </c>
      <c r="D18" s="58"/>
      <c r="E18" s="58">
        <v>11000011091</v>
      </c>
      <c r="F18" s="58"/>
      <c r="G18" s="58">
        <v>11000012091</v>
      </c>
      <c r="H18" s="58"/>
      <c r="I18" s="58">
        <v>11000013091</v>
      </c>
      <c r="J18" s="58"/>
      <c r="K18" s="58">
        <v>11000014091</v>
      </c>
      <c r="L18" s="58"/>
      <c r="M18" s="58">
        <v>11000015091</v>
      </c>
      <c r="N18" s="58"/>
      <c r="O18" s="58">
        <v>11000019091</v>
      </c>
      <c r="P18" s="58"/>
    </row>
    <row r="19" spans="2:16">
      <c r="B19" s="61" t="s">
        <v>233</v>
      </c>
      <c r="C19" s="58">
        <v>11000010100</v>
      </c>
      <c r="D19" s="58"/>
      <c r="E19" s="58">
        <v>11000011100</v>
      </c>
      <c r="F19" s="58"/>
      <c r="G19" s="58">
        <v>11000012100</v>
      </c>
      <c r="H19" s="58"/>
      <c r="I19" s="58">
        <v>11000013100</v>
      </c>
      <c r="J19" s="58"/>
      <c r="K19" s="58">
        <v>11000014100</v>
      </c>
      <c r="L19" s="58"/>
      <c r="M19" s="58">
        <v>11000015100</v>
      </c>
      <c r="N19" s="58"/>
      <c r="O19" s="58">
        <v>11000019100</v>
      </c>
      <c r="P19" s="58"/>
    </row>
    <row r="20" spans="2:16">
      <c r="B20" s="61" t="s">
        <v>230</v>
      </c>
      <c r="C20" s="58">
        <v>11000010110</v>
      </c>
      <c r="D20" s="58"/>
      <c r="E20" s="58">
        <v>11000011110</v>
      </c>
      <c r="F20" s="58"/>
      <c r="G20" s="58">
        <v>11000012110</v>
      </c>
      <c r="H20" s="58"/>
      <c r="I20" s="58">
        <v>11000013110</v>
      </c>
      <c r="J20" s="58"/>
      <c r="K20" s="58">
        <v>11000014110</v>
      </c>
      <c r="L20" s="58"/>
      <c r="M20" s="58">
        <v>11000015110</v>
      </c>
      <c r="N20" s="58"/>
      <c r="O20" s="58">
        <v>11000019110</v>
      </c>
      <c r="P20" s="58"/>
    </row>
    <row r="21" spans="2:16">
      <c r="B21" s="61" t="s">
        <v>234</v>
      </c>
      <c r="C21" s="58">
        <v>11000010120</v>
      </c>
      <c r="D21" s="58"/>
      <c r="E21" s="58">
        <v>11000011120</v>
      </c>
      <c r="F21" s="58"/>
      <c r="G21" s="58">
        <v>11000012120</v>
      </c>
      <c r="H21" s="58"/>
      <c r="I21" s="58">
        <v>11000013120</v>
      </c>
      <c r="J21" s="58"/>
      <c r="K21" s="58">
        <v>11000014120</v>
      </c>
      <c r="L21" s="58"/>
      <c r="M21" s="58">
        <v>11000015120</v>
      </c>
      <c r="N21" s="58"/>
      <c r="O21" s="58">
        <v>11000019120</v>
      </c>
      <c r="P21" s="58"/>
    </row>
    <row r="22" spans="2:16">
      <c r="B22" s="117"/>
      <c r="P22" s="118"/>
    </row>
    <row r="23" spans="2:16">
      <c r="B23" s="119" t="s">
        <v>235</v>
      </c>
      <c r="C23" s="120"/>
      <c r="D23" s="120"/>
      <c r="E23" s="120"/>
      <c r="F23" s="120"/>
      <c r="G23" s="120"/>
      <c r="H23" s="120"/>
      <c r="I23" s="120"/>
      <c r="J23" s="120"/>
      <c r="K23" s="120"/>
      <c r="L23" s="120"/>
      <c r="M23" s="120"/>
      <c r="N23" s="120"/>
      <c r="O23" s="120"/>
      <c r="P23" s="121"/>
    </row>
    <row r="24" spans="2:16">
      <c r="B24" s="70" t="s">
        <v>227</v>
      </c>
      <c r="C24" s="58">
        <v>11000010010</v>
      </c>
      <c r="D24" s="58"/>
      <c r="E24" s="58">
        <v>11000011010</v>
      </c>
      <c r="F24" s="58"/>
      <c r="G24" s="58">
        <v>11000012010</v>
      </c>
      <c r="H24" s="58"/>
      <c r="I24" s="58">
        <v>11000013010</v>
      </c>
      <c r="J24" s="58"/>
      <c r="K24" s="58">
        <v>11000014010</v>
      </c>
      <c r="L24" s="58"/>
      <c r="M24" s="58">
        <v>11000015010</v>
      </c>
      <c r="N24" s="58"/>
      <c r="O24" s="58">
        <v>11000019010</v>
      </c>
      <c r="P24" s="58"/>
    </row>
    <row r="25" spans="2:16">
      <c r="B25" s="61" t="s">
        <v>228</v>
      </c>
      <c r="C25" s="58">
        <v>11000010011</v>
      </c>
      <c r="D25" s="58"/>
      <c r="E25" s="58">
        <v>11000011011</v>
      </c>
      <c r="F25" s="58"/>
      <c r="G25" s="58">
        <v>11000012011</v>
      </c>
      <c r="H25" s="58"/>
      <c r="I25" s="58">
        <v>11000013011</v>
      </c>
      <c r="J25" s="58"/>
      <c r="K25" s="58">
        <v>11000014011</v>
      </c>
      <c r="L25" s="58"/>
      <c r="M25" s="58">
        <v>11000015011</v>
      </c>
      <c r="N25" s="58"/>
      <c r="O25" s="58">
        <v>11000019011</v>
      </c>
      <c r="P25" s="58"/>
    </row>
    <row r="26" spans="2:16">
      <c r="B26" s="61" t="s">
        <v>236</v>
      </c>
      <c r="C26" s="58">
        <v>11000010020</v>
      </c>
      <c r="D26" s="58"/>
      <c r="E26" s="58">
        <v>11000011020</v>
      </c>
      <c r="F26" s="58"/>
      <c r="G26" s="58">
        <v>11000012020</v>
      </c>
      <c r="H26" s="58"/>
      <c r="I26" s="58">
        <v>11000013020</v>
      </c>
      <c r="J26" s="58"/>
      <c r="K26" s="58">
        <v>11000014020</v>
      </c>
      <c r="L26" s="58"/>
      <c r="M26" s="58">
        <v>11000015020</v>
      </c>
      <c r="N26" s="58"/>
      <c r="O26" s="58">
        <v>11000019020</v>
      </c>
      <c r="P26" s="58"/>
    </row>
    <row r="27" spans="2:16">
      <c r="B27" s="61" t="s">
        <v>230</v>
      </c>
      <c r="C27" s="58">
        <v>11000010030</v>
      </c>
      <c r="D27" s="58"/>
      <c r="E27" s="58">
        <v>11000011030</v>
      </c>
      <c r="F27" s="58"/>
      <c r="G27" s="58">
        <v>11000012030</v>
      </c>
      <c r="H27" s="58"/>
      <c r="I27" s="58">
        <v>11000013030</v>
      </c>
      <c r="J27" s="58"/>
      <c r="K27" s="58">
        <v>11000014030</v>
      </c>
      <c r="L27" s="58"/>
      <c r="M27" s="58">
        <v>11000015030</v>
      </c>
      <c r="N27" s="58"/>
      <c r="O27" s="58">
        <v>11000019030</v>
      </c>
      <c r="P27" s="58"/>
    </row>
    <row r="28" spans="2:16">
      <c r="B28" s="122" t="s">
        <v>237</v>
      </c>
      <c r="C28" s="58">
        <v>11000010040</v>
      </c>
      <c r="D28" s="58"/>
      <c r="E28" s="58">
        <v>11000011040</v>
      </c>
      <c r="F28" s="58"/>
      <c r="G28" s="58">
        <v>11000012040</v>
      </c>
      <c r="H28" s="58"/>
      <c r="I28" s="58">
        <v>11000013040</v>
      </c>
      <c r="J28" s="58"/>
      <c r="K28" s="58">
        <v>11000014040</v>
      </c>
      <c r="L28" s="58"/>
      <c r="M28" s="58">
        <v>11000015040</v>
      </c>
      <c r="N28" s="58"/>
      <c r="O28" s="58">
        <v>11000019040</v>
      </c>
      <c r="P28" s="58"/>
    </row>
    <row r="30" spans="2:16">
      <c r="B30" s="1547" t="s">
        <v>76</v>
      </c>
      <c r="C30" s="1547"/>
      <c r="D30" s="1547"/>
      <c r="E30" s="1547"/>
      <c r="F30" s="1547"/>
    </row>
    <row r="31" spans="2:16">
      <c r="B31" s="1547" t="s">
        <v>77</v>
      </c>
      <c r="C31" s="1547"/>
      <c r="D31" s="1547"/>
      <c r="E31" s="1547"/>
      <c r="F31" s="1547"/>
    </row>
  </sheetData>
  <mergeCells count="3">
    <mergeCell ref="B30:F30"/>
    <mergeCell ref="B31:F31"/>
    <mergeCell ref="B2:F2"/>
  </mergeCells>
  <pageMargins left="0.7" right="0.7" top="0.75" bottom="0.75" header="0.3" footer="0.3"/>
  <pageSetup paperSize="9"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
    <pageSetUpPr fitToPage="1"/>
  </sheetPr>
  <dimension ref="B2:J51"/>
  <sheetViews>
    <sheetView showGridLines="0" workbookViewId="0"/>
  </sheetViews>
  <sheetFormatPr defaultColWidth="16.27734375" defaultRowHeight="12" customHeight="1"/>
  <cols>
    <col min="1" max="1" width="1.71875" style="169" customWidth="1"/>
    <col min="2" max="2" width="9.27734375" style="205" bestFit="1" customWidth="1"/>
    <col min="3" max="3" width="15" style="169" customWidth="1"/>
    <col min="4" max="4" width="26.1640625" style="169" customWidth="1"/>
    <col min="5" max="5" width="3.44140625" style="169" customWidth="1"/>
    <col min="6" max="6" width="16.27734375" style="169" customWidth="1"/>
    <col min="7" max="7" width="13.27734375" style="169" customWidth="1"/>
    <col min="8" max="8" width="15.71875" style="169" customWidth="1"/>
    <col min="9" max="9" width="17.5546875" style="169" customWidth="1"/>
    <col min="10" max="10" width="21.71875" style="169" customWidth="1"/>
    <col min="11" max="11" width="16.27734375" style="169" customWidth="1"/>
    <col min="12" max="16384" width="16.27734375" style="169"/>
  </cols>
  <sheetData>
    <row r="2" spans="2:9" ht="15" customHeight="1">
      <c r="B2" s="1599" t="s">
        <v>78</v>
      </c>
      <c r="C2" s="1600"/>
      <c r="D2" s="1600"/>
      <c r="E2" s="1600"/>
      <c r="F2" s="1600"/>
    </row>
    <row r="4" spans="2:9" ht="12" customHeight="1">
      <c r="B4" s="167" t="s">
        <v>346</v>
      </c>
      <c r="F4" s="1612" t="s">
        <v>244</v>
      </c>
      <c r="G4" s="1612"/>
      <c r="H4" s="1612"/>
      <c r="I4" s="1612"/>
    </row>
    <row r="5" spans="2:9" ht="12" customHeight="1">
      <c r="F5" s="1600"/>
      <c r="G5" s="1600"/>
      <c r="H5" s="1600"/>
      <c r="I5" s="1600"/>
    </row>
    <row r="6" spans="2:9" ht="12" customHeight="1">
      <c r="B6" s="170">
        <v>2023.4</v>
      </c>
      <c r="F6" s="1613" t="s">
        <v>347</v>
      </c>
      <c r="G6" s="1613"/>
      <c r="H6" s="1613"/>
      <c r="I6" s="1613"/>
    </row>
    <row r="7" spans="2:9" ht="12" customHeight="1">
      <c r="B7" s="169"/>
      <c r="C7" s="1613"/>
      <c r="D7" s="1613"/>
      <c r="E7" s="1613"/>
      <c r="F7" s="1613"/>
      <c r="G7" s="171"/>
      <c r="H7" s="172"/>
      <c r="I7" s="172"/>
    </row>
    <row r="8" spans="2:9" ht="12" customHeight="1">
      <c r="C8" s="173"/>
      <c r="D8" s="174"/>
      <c r="E8" s="174"/>
      <c r="F8" s="169" t="s">
        <v>348</v>
      </c>
      <c r="G8" s="169" t="s">
        <v>349</v>
      </c>
      <c r="H8" s="169" t="s">
        <v>75</v>
      </c>
      <c r="I8" s="169" t="s">
        <v>350</v>
      </c>
    </row>
    <row r="9" spans="2:9" ht="12" customHeight="1">
      <c r="B9" s="175" t="s">
        <v>351</v>
      </c>
      <c r="C9" s="176"/>
      <c r="D9" s="176"/>
      <c r="E9" s="176"/>
      <c r="F9" s="1605" t="s">
        <v>352</v>
      </c>
      <c r="G9" s="1607"/>
      <c r="H9" s="1605" t="s">
        <v>353</v>
      </c>
      <c r="I9" s="1606"/>
    </row>
    <row r="10" spans="2:9" ht="12" customHeight="1">
      <c r="B10" s="177"/>
      <c r="C10" s="178"/>
      <c r="D10" s="178"/>
      <c r="E10" s="178"/>
      <c r="F10" s="179" t="s">
        <v>235</v>
      </c>
      <c r="G10" s="180" t="s">
        <v>354</v>
      </c>
      <c r="H10" s="181" t="s">
        <v>235</v>
      </c>
      <c r="I10" s="177" t="s">
        <v>249</v>
      </c>
    </row>
    <row r="11" spans="2:9" ht="12" customHeight="1">
      <c r="B11" s="177" t="s">
        <v>248</v>
      </c>
      <c r="C11" s="178"/>
      <c r="D11" s="178"/>
      <c r="E11" s="178"/>
      <c r="F11" s="179"/>
      <c r="G11" s="180" t="s">
        <v>355</v>
      </c>
      <c r="H11" s="181"/>
      <c r="I11" s="177" t="s">
        <v>355</v>
      </c>
    </row>
    <row r="12" spans="2:9" ht="12" customHeight="1">
      <c r="B12" s="182"/>
      <c r="C12" s="178"/>
      <c r="D12" s="178"/>
      <c r="E12" s="178"/>
      <c r="F12" s="183" t="s">
        <v>252</v>
      </c>
      <c r="G12" s="184" t="s">
        <v>253</v>
      </c>
      <c r="H12" s="185" t="s">
        <v>254</v>
      </c>
      <c r="I12" s="186" t="s">
        <v>255</v>
      </c>
    </row>
    <row r="13" spans="2:9" ht="12" customHeight="1">
      <c r="B13" s="187"/>
      <c r="C13" s="1608" t="s">
        <v>258</v>
      </c>
      <c r="D13" s="1609"/>
      <c r="E13" s="188" t="s">
        <v>259</v>
      </c>
      <c r="F13" s="189">
        <v>9973</v>
      </c>
      <c r="G13" s="190"/>
      <c r="H13" s="191">
        <v>7510</v>
      </c>
      <c r="I13" s="177"/>
    </row>
    <row r="14" spans="2:9" ht="12" customHeight="1">
      <c r="B14" s="187"/>
      <c r="C14" s="1603" t="s">
        <v>356</v>
      </c>
      <c r="D14" s="1604"/>
      <c r="E14" s="192" t="s">
        <v>241</v>
      </c>
      <c r="F14" s="189">
        <v>0</v>
      </c>
      <c r="G14" s="190"/>
      <c r="H14" s="191">
        <v>0</v>
      </c>
      <c r="I14" s="193"/>
    </row>
    <row r="15" spans="2:9" ht="12" customHeight="1">
      <c r="B15" s="194"/>
      <c r="C15" s="1601" t="s">
        <v>357</v>
      </c>
      <c r="D15" s="1602"/>
      <c r="E15" s="188" t="s">
        <v>295</v>
      </c>
      <c r="F15" s="189">
        <v>0</v>
      </c>
      <c r="G15" s="190"/>
      <c r="H15" s="191">
        <v>0</v>
      </c>
      <c r="I15" s="193"/>
    </row>
    <row r="16" spans="2:9" ht="12" customHeight="1">
      <c r="B16" s="194"/>
      <c r="C16" s="1601" t="s">
        <v>260</v>
      </c>
      <c r="D16" s="1602"/>
      <c r="E16" s="188" t="s">
        <v>267</v>
      </c>
      <c r="F16" s="189">
        <v>789</v>
      </c>
      <c r="G16" s="190"/>
      <c r="H16" s="191">
        <v>624</v>
      </c>
      <c r="I16" s="193"/>
    </row>
    <row r="17" spans="2:9" ht="12" customHeight="1">
      <c r="B17" s="197"/>
      <c r="C17" s="1601" t="s">
        <v>358</v>
      </c>
      <c r="D17" s="1602"/>
      <c r="E17" s="188" t="s">
        <v>271</v>
      </c>
      <c r="F17" s="189">
        <v>298</v>
      </c>
      <c r="G17" s="190"/>
      <c r="H17" s="191">
        <v>1384</v>
      </c>
      <c r="I17" s="193"/>
    </row>
    <row r="18" spans="2:9" ht="12" customHeight="1">
      <c r="B18" s="177"/>
      <c r="C18" s="1601" t="s">
        <v>359</v>
      </c>
      <c r="D18" s="1602"/>
      <c r="E18" s="188" t="s">
        <v>360</v>
      </c>
      <c r="F18" s="189">
        <v>0</v>
      </c>
      <c r="G18" s="190"/>
      <c r="H18" s="191">
        <v>0</v>
      </c>
      <c r="I18" s="193"/>
    </row>
    <row r="19" spans="2:9" ht="12" customHeight="1">
      <c r="B19" s="194"/>
      <c r="C19" s="1601" t="s">
        <v>361</v>
      </c>
      <c r="D19" s="1602"/>
      <c r="E19" s="188" t="s">
        <v>362</v>
      </c>
      <c r="F19" s="189">
        <v>82775</v>
      </c>
      <c r="G19" s="190"/>
      <c r="H19" s="191">
        <v>67791</v>
      </c>
      <c r="I19" s="193"/>
    </row>
    <row r="20" spans="2:9" ht="12" customHeight="1">
      <c r="B20" s="177"/>
      <c r="C20" s="1601" t="s">
        <v>363</v>
      </c>
      <c r="D20" s="1602"/>
      <c r="E20" s="188" t="s">
        <v>364</v>
      </c>
      <c r="F20" s="189">
        <v>0</v>
      </c>
      <c r="G20" s="190"/>
      <c r="H20" s="191">
        <v>0</v>
      </c>
      <c r="I20" s="193"/>
    </row>
    <row r="21" spans="2:9" ht="12" customHeight="1">
      <c r="B21" s="194"/>
      <c r="C21" s="1603" t="s">
        <v>321</v>
      </c>
      <c r="D21" s="1604"/>
      <c r="E21" s="188" t="s">
        <v>313</v>
      </c>
      <c r="F21" s="189">
        <v>0</v>
      </c>
      <c r="G21" s="190"/>
      <c r="H21" s="191">
        <v>0</v>
      </c>
      <c r="I21" s="193"/>
    </row>
    <row r="22" spans="2:9" ht="12" customHeight="1">
      <c r="B22" s="194"/>
      <c r="C22" s="1603" t="s">
        <v>319</v>
      </c>
      <c r="D22" s="1604"/>
      <c r="E22" s="188" t="s">
        <v>315</v>
      </c>
      <c r="F22" s="189">
        <v>0</v>
      </c>
      <c r="G22" s="190"/>
      <c r="H22" s="191">
        <v>0</v>
      </c>
      <c r="I22" s="193"/>
    </row>
    <row r="23" spans="2:9" ht="12" customHeight="1">
      <c r="B23" s="177"/>
      <c r="C23" s="1603" t="s">
        <v>276</v>
      </c>
      <c r="D23" s="1604"/>
      <c r="E23" s="188" t="s">
        <v>320</v>
      </c>
      <c r="F23" s="189">
        <v>0</v>
      </c>
      <c r="G23" s="190"/>
      <c r="H23" s="191">
        <v>0</v>
      </c>
      <c r="I23" s="193"/>
    </row>
    <row r="24" spans="2:9" ht="12" customHeight="1">
      <c r="B24" s="177"/>
      <c r="C24" s="1603" t="s">
        <v>365</v>
      </c>
      <c r="D24" s="1604"/>
      <c r="E24" s="188" t="s">
        <v>322</v>
      </c>
      <c r="F24" s="189">
        <v>0</v>
      </c>
      <c r="G24" s="190"/>
      <c r="H24" s="191">
        <v>0</v>
      </c>
      <c r="I24" s="193"/>
    </row>
    <row r="25" spans="2:9" ht="12" customHeight="1">
      <c r="B25" s="177"/>
      <c r="C25" s="1603" t="s">
        <v>366</v>
      </c>
      <c r="D25" s="1604"/>
      <c r="E25" s="188" t="s">
        <v>323</v>
      </c>
      <c r="F25" s="189">
        <v>32386</v>
      </c>
      <c r="G25" s="190"/>
      <c r="H25" s="191">
        <v>32239</v>
      </c>
      <c r="I25" s="193"/>
    </row>
    <row r="26" spans="2:9" ht="12" customHeight="1">
      <c r="B26" s="177"/>
      <c r="C26" s="1603" t="s">
        <v>278</v>
      </c>
      <c r="D26" s="1604"/>
      <c r="E26" s="188" t="s">
        <v>324</v>
      </c>
      <c r="F26" s="189">
        <v>0</v>
      </c>
      <c r="G26" s="190"/>
      <c r="H26" s="191">
        <v>0</v>
      </c>
      <c r="I26" s="193"/>
    </row>
    <row r="27" spans="2:9" ht="12" customHeight="1">
      <c r="B27" s="194"/>
      <c r="C27" s="1610" t="s">
        <v>367</v>
      </c>
      <c r="D27" s="1611"/>
      <c r="E27" s="188" t="s">
        <v>326</v>
      </c>
      <c r="F27" s="189">
        <v>0</v>
      </c>
      <c r="G27" s="190"/>
      <c r="H27" s="191">
        <v>0</v>
      </c>
      <c r="I27" s="193"/>
    </row>
    <row r="28" spans="2:9" ht="12" customHeight="1">
      <c r="B28" s="177"/>
      <c r="C28" s="1603" t="s">
        <v>285</v>
      </c>
      <c r="D28" s="1604"/>
      <c r="E28" s="188" t="s">
        <v>327</v>
      </c>
      <c r="F28" s="189">
        <v>0</v>
      </c>
      <c r="G28" s="190"/>
      <c r="H28" s="191">
        <v>0</v>
      </c>
      <c r="I28" s="193"/>
    </row>
    <row r="29" spans="2:9" ht="12" customHeight="1">
      <c r="B29" s="194"/>
      <c r="C29" s="1601" t="s">
        <v>368</v>
      </c>
      <c r="D29" s="1602"/>
      <c r="E29" s="188" t="s">
        <v>369</v>
      </c>
      <c r="F29" s="189">
        <v>0</v>
      </c>
      <c r="G29" s="190"/>
      <c r="H29" s="191">
        <v>0</v>
      </c>
      <c r="I29" s="193"/>
    </row>
    <row r="30" spans="2:9" ht="12" customHeight="1">
      <c r="B30" s="194"/>
      <c r="C30" s="195" t="s">
        <v>370</v>
      </c>
      <c r="D30" s="196"/>
      <c r="E30" s="192" t="s">
        <v>371</v>
      </c>
      <c r="F30" s="189">
        <v>0</v>
      </c>
      <c r="G30" s="190"/>
      <c r="H30" s="191">
        <v>0</v>
      </c>
      <c r="I30" s="193"/>
    </row>
    <row r="31" spans="2:9" ht="12" customHeight="1">
      <c r="B31" s="177"/>
      <c r="C31" s="1603" t="s">
        <v>261</v>
      </c>
      <c r="D31" s="1604"/>
      <c r="E31" s="188" t="s">
        <v>372</v>
      </c>
      <c r="F31" s="189">
        <v>0</v>
      </c>
      <c r="G31" s="190"/>
      <c r="H31" s="191">
        <v>3957</v>
      </c>
      <c r="I31" s="193"/>
    </row>
    <row r="32" spans="2:9" ht="12" customHeight="1">
      <c r="B32" s="177"/>
      <c r="C32" s="1603" t="s">
        <v>373</v>
      </c>
      <c r="D32" s="1604"/>
      <c r="E32" s="188" t="s">
        <v>374</v>
      </c>
      <c r="F32" s="189">
        <v>14</v>
      </c>
      <c r="G32" s="190"/>
      <c r="H32" s="191">
        <v>16</v>
      </c>
      <c r="I32" s="193"/>
    </row>
    <row r="33" spans="2:10" ht="12" customHeight="1">
      <c r="B33" s="177"/>
      <c r="C33" s="1603" t="s">
        <v>138</v>
      </c>
      <c r="D33" s="1604"/>
      <c r="E33" s="188" t="s">
        <v>341</v>
      </c>
      <c r="F33" s="189">
        <v>0</v>
      </c>
      <c r="G33" s="190"/>
      <c r="H33" s="191">
        <v>0</v>
      </c>
      <c r="I33" s="193"/>
    </row>
    <row r="34" spans="2:10" ht="12" customHeight="1">
      <c r="B34" s="177"/>
      <c r="C34" s="1603" t="s">
        <v>280</v>
      </c>
      <c r="D34" s="1604"/>
      <c r="E34" s="188" t="s">
        <v>343</v>
      </c>
      <c r="F34" s="189">
        <v>0</v>
      </c>
      <c r="G34" s="190"/>
      <c r="H34" s="191">
        <v>0</v>
      </c>
      <c r="I34" s="193"/>
    </row>
    <row r="35" spans="2:10" ht="12" customHeight="1">
      <c r="B35" s="177"/>
      <c r="C35" s="1603" t="s">
        <v>283</v>
      </c>
      <c r="D35" s="1604"/>
      <c r="E35" s="192" t="s">
        <v>344</v>
      </c>
      <c r="F35" s="189">
        <v>0</v>
      </c>
      <c r="G35" s="190"/>
      <c r="H35" s="191">
        <v>0</v>
      </c>
      <c r="I35" s="193"/>
    </row>
    <row r="36" spans="2:10" ht="12" customHeight="1">
      <c r="B36" s="177"/>
      <c r="C36" s="1603" t="s">
        <v>289</v>
      </c>
      <c r="D36" s="1604"/>
      <c r="E36" s="188" t="s">
        <v>375</v>
      </c>
      <c r="F36" s="189">
        <v>418</v>
      </c>
      <c r="G36" s="190"/>
      <c r="H36" s="191">
        <v>308</v>
      </c>
      <c r="I36" s="193"/>
    </row>
    <row r="37" spans="2:10" ht="12" customHeight="1">
      <c r="B37" s="182"/>
      <c r="C37" s="1615" t="s">
        <v>291</v>
      </c>
      <c r="D37" s="1616"/>
      <c r="E37" s="198" t="s">
        <v>345</v>
      </c>
      <c r="F37" s="199">
        <v>126653</v>
      </c>
      <c r="G37" s="200"/>
      <c r="H37" s="201">
        <v>113829</v>
      </c>
      <c r="I37" s="182"/>
    </row>
    <row r="38" spans="2:10" ht="12" customHeight="1">
      <c r="I38" s="202"/>
    </row>
    <row r="39" spans="2:10" ht="12" customHeight="1">
      <c r="B39" s="1617" t="s">
        <v>76</v>
      </c>
      <c r="C39" s="1617"/>
      <c r="D39" s="1617"/>
      <c r="E39" s="1617"/>
      <c r="F39" s="1617"/>
      <c r="G39" s="1617"/>
      <c r="H39" s="1617"/>
      <c r="I39" s="1617"/>
      <c r="J39" s="1617"/>
    </row>
    <row r="40" spans="2:10" ht="12" customHeight="1">
      <c r="B40" s="1614" t="s">
        <v>77</v>
      </c>
      <c r="C40" s="1614"/>
      <c r="D40" s="1614"/>
      <c r="E40" s="1614"/>
      <c r="F40" s="1614"/>
      <c r="G40" s="1614"/>
      <c r="H40" s="1614"/>
      <c r="I40" s="1614"/>
      <c r="J40" s="1614"/>
    </row>
    <row r="51" spans="6:7" ht="12" customHeight="1">
      <c r="F51" s="204"/>
      <c r="G51" s="204"/>
    </row>
  </sheetData>
  <mergeCells count="33">
    <mergeCell ref="B40:J40"/>
    <mergeCell ref="C37:D37"/>
    <mergeCell ref="C20:D20"/>
    <mergeCell ref="C34:D34"/>
    <mergeCell ref="C21:D21"/>
    <mergeCell ref="C35:D35"/>
    <mergeCell ref="C28:D28"/>
    <mergeCell ref="C22:D22"/>
    <mergeCell ref="B39:J39"/>
    <mergeCell ref="C36:D36"/>
    <mergeCell ref="C32:D32"/>
    <mergeCell ref="C26:D26"/>
    <mergeCell ref="C33:D33"/>
    <mergeCell ref="C31:D31"/>
    <mergeCell ref="C27:D27"/>
    <mergeCell ref="C29:D29"/>
    <mergeCell ref="F4:I4"/>
    <mergeCell ref="F5:I5"/>
    <mergeCell ref="F6:I6"/>
    <mergeCell ref="C7:F7"/>
    <mergeCell ref="H9:I9"/>
    <mergeCell ref="C14:D14"/>
    <mergeCell ref="C16:D16"/>
    <mergeCell ref="F9:G9"/>
    <mergeCell ref="C15:D15"/>
    <mergeCell ref="C13:D13"/>
    <mergeCell ref="B2:F2"/>
    <mergeCell ref="C17:D17"/>
    <mergeCell ref="C23:D23"/>
    <mergeCell ref="C24:D24"/>
    <mergeCell ref="C25:D25"/>
    <mergeCell ref="C19:D19"/>
    <mergeCell ref="C18:D18"/>
  </mergeCells>
  <hyperlinks>
    <hyperlink ref="B40" r:id="rId1" xr:uid="{00000000-0004-0000-1000-000000000000}"/>
  </hyperlinks>
  <pageMargins left="0.7" right="0.7" top="0.75" bottom="0.75" header="0.3" footer="0.3"/>
  <pageSetup orientation="landscape"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ransitionEvaluation="1" codeName="Sheet1">
    <pageSetUpPr fitToPage="1"/>
  </sheetPr>
  <dimension ref="B2:J48"/>
  <sheetViews>
    <sheetView showGridLines="0" workbookViewId="0"/>
  </sheetViews>
  <sheetFormatPr defaultColWidth="12.5546875" defaultRowHeight="12" customHeight="1"/>
  <cols>
    <col min="1" max="1" width="1.71875" style="169" customWidth="1"/>
    <col min="2" max="2" width="9.27734375" style="169" bestFit="1" customWidth="1"/>
    <col min="3" max="3" width="15" style="169" customWidth="1"/>
    <col min="4" max="4" width="44.27734375" style="169" customWidth="1"/>
    <col min="5" max="5" width="4" style="169" bestFit="1" customWidth="1"/>
    <col min="6" max="6" width="15.5546875" style="169" customWidth="1"/>
    <col min="7" max="7" width="15.1640625" style="169" customWidth="1"/>
    <col min="8" max="8" width="16.1640625" style="169" customWidth="1"/>
    <col min="9" max="9" width="17.44140625" style="169" customWidth="1"/>
    <col min="10" max="10" width="12.5546875" style="169" customWidth="1"/>
    <col min="11" max="16384" width="12.5546875" style="169"/>
  </cols>
  <sheetData>
    <row r="2" spans="2:8" ht="15" customHeight="1">
      <c r="B2" s="1618" t="s">
        <v>78</v>
      </c>
      <c r="C2" s="1600"/>
      <c r="D2" s="1600"/>
      <c r="E2" s="1600"/>
      <c r="F2" s="1600"/>
    </row>
    <row r="4" spans="2:8" ht="12" customHeight="1">
      <c r="B4" s="167" t="s">
        <v>394</v>
      </c>
      <c r="C4" s="1612" t="s">
        <v>244</v>
      </c>
      <c r="D4" s="1612"/>
      <c r="E4" s="1612"/>
      <c r="F4" s="1612"/>
      <c r="G4" s="168"/>
    </row>
    <row r="5" spans="2:8" ht="12" customHeight="1">
      <c r="C5" s="1612"/>
      <c r="D5" s="1612"/>
      <c r="E5" s="1612"/>
      <c r="F5" s="1612"/>
      <c r="G5" s="168"/>
      <c r="H5" s="168"/>
    </row>
    <row r="6" spans="2:8" ht="12" customHeight="1">
      <c r="B6" s="170">
        <v>2023.4</v>
      </c>
      <c r="C6" s="1613" t="s">
        <v>395</v>
      </c>
      <c r="D6" s="1613"/>
      <c r="E6" s="1613"/>
      <c r="F6" s="1613"/>
      <c r="G6" s="1613"/>
      <c r="H6" s="1613"/>
    </row>
    <row r="7" spans="2:8" ht="12" customHeight="1">
      <c r="C7" s="1613"/>
      <c r="D7" s="1613"/>
      <c r="E7" s="1613"/>
      <c r="F7" s="1613"/>
      <c r="G7" s="171"/>
      <c r="H7" s="171"/>
    </row>
    <row r="8" spans="2:8" ht="12" customHeight="1">
      <c r="C8" s="173"/>
      <c r="D8" s="174"/>
      <c r="E8" s="174"/>
      <c r="F8" s="169" t="s">
        <v>75</v>
      </c>
      <c r="G8" s="169" t="s">
        <v>396</v>
      </c>
      <c r="H8" s="169" t="s">
        <v>348</v>
      </c>
    </row>
    <row r="9" spans="2:8" ht="12" customHeight="1">
      <c r="B9" s="213" t="s">
        <v>351</v>
      </c>
      <c r="C9" s="214"/>
      <c r="D9" s="214"/>
      <c r="E9" s="214"/>
      <c r="F9" s="215" t="s">
        <v>245</v>
      </c>
      <c r="G9" s="216" t="s">
        <v>397</v>
      </c>
      <c r="H9" s="213" t="s">
        <v>398</v>
      </c>
    </row>
    <row r="10" spans="2:8" ht="12" customHeight="1">
      <c r="B10" s="217" t="s">
        <v>248</v>
      </c>
      <c r="F10" s="218"/>
      <c r="G10" s="219"/>
      <c r="H10" s="217" t="s">
        <v>399</v>
      </c>
    </row>
    <row r="11" spans="2:8" ht="12" customHeight="1">
      <c r="B11" s="220"/>
      <c r="F11" s="221" t="s">
        <v>252</v>
      </c>
      <c r="G11" s="222" t="s">
        <v>254</v>
      </c>
      <c r="H11" s="223" t="s">
        <v>256</v>
      </c>
    </row>
    <row r="12" spans="2:8" ht="12" customHeight="1">
      <c r="B12" s="224"/>
      <c r="C12" s="1619" t="s">
        <v>400</v>
      </c>
      <c r="D12" s="1620"/>
      <c r="F12" s="226"/>
      <c r="G12" s="227"/>
      <c r="H12" s="187"/>
    </row>
    <row r="13" spans="2:8" ht="12" customHeight="1">
      <c r="B13" s="224"/>
      <c r="C13" s="1621" t="s">
        <v>294</v>
      </c>
      <c r="D13" s="1622"/>
      <c r="E13" s="229" t="s">
        <v>401</v>
      </c>
      <c r="F13" s="189">
        <v>0</v>
      </c>
      <c r="G13" s="191">
        <v>0</v>
      </c>
      <c r="H13" s="187"/>
    </row>
    <row r="14" spans="2:8" ht="12" customHeight="1">
      <c r="B14" s="224"/>
      <c r="C14" s="1621" t="s">
        <v>402</v>
      </c>
      <c r="D14" s="1622"/>
      <c r="E14" s="230" t="s">
        <v>259</v>
      </c>
      <c r="F14" s="189">
        <v>-34511</v>
      </c>
      <c r="G14" s="191">
        <v>-42131</v>
      </c>
      <c r="H14" s="231"/>
    </row>
    <row r="15" spans="2:8" ht="12" customHeight="1">
      <c r="B15" s="224"/>
      <c r="C15" s="1623" t="s">
        <v>403</v>
      </c>
      <c r="D15" s="1624"/>
      <c r="E15" s="230" t="s">
        <v>295</v>
      </c>
      <c r="F15" s="189">
        <v>0</v>
      </c>
      <c r="G15" s="191">
        <v>0</v>
      </c>
      <c r="H15" s="231"/>
    </row>
    <row r="16" spans="2:8" ht="12" customHeight="1">
      <c r="B16" s="224"/>
      <c r="C16" s="1623" t="s">
        <v>298</v>
      </c>
      <c r="D16" s="1624"/>
      <c r="E16" s="230" t="s">
        <v>267</v>
      </c>
      <c r="F16" s="189">
        <v>0</v>
      </c>
      <c r="G16" s="191">
        <v>0</v>
      </c>
      <c r="H16" s="231"/>
    </row>
    <row r="17" spans="2:8" ht="12" customHeight="1">
      <c r="B17" s="233"/>
      <c r="C17" s="1623" t="s">
        <v>404</v>
      </c>
      <c r="D17" s="1624"/>
      <c r="E17" s="230" t="s">
        <v>271</v>
      </c>
      <c r="F17" s="189">
        <v>1949</v>
      </c>
      <c r="G17" s="191">
        <v>2238</v>
      </c>
      <c r="H17" s="231"/>
    </row>
    <row r="18" spans="2:8" ht="12" customHeight="1">
      <c r="B18" s="224"/>
      <c r="C18" s="1623" t="s">
        <v>405</v>
      </c>
      <c r="D18" s="1624"/>
      <c r="E18" s="230" t="s">
        <v>281</v>
      </c>
      <c r="F18" s="189">
        <v>0</v>
      </c>
      <c r="G18" s="191">
        <v>0</v>
      </c>
      <c r="H18" s="231"/>
    </row>
    <row r="19" spans="2:8" ht="12" customHeight="1">
      <c r="B19" s="224"/>
      <c r="C19" s="1621" t="s">
        <v>365</v>
      </c>
      <c r="D19" s="1622"/>
      <c r="E19" s="230" t="s">
        <v>282</v>
      </c>
      <c r="F19" s="189">
        <v>0</v>
      </c>
      <c r="G19" s="191">
        <v>0</v>
      </c>
      <c r="H19" s="231"/>
    </row>
    <row r="20" spans="2:8" ht="12" customHeight="1">
      <c r="B20" s="224"/>
      <c r="C20" s="1623" t="s">
        <v>283</v>
      </c>
      <c r="D20" s="1624"/>
      <c r="E20" s="229" t="s">
        <v>406</v>
      </c>
      <c r="F20" s="189">
        <v>0</v>
      </c>
      <c r="G20" s="191">
        <v>0</v>
      </c>
      <c r="H20" s="231"/>
    </row>
    <row r="21" spans="2:8" ht="12" customHeight="1">
      <c r="B21" s="224"/>
      <c r="C21" s="1631" t="s">
        <v>407</v>
      </c>
      <c r="D21" s="1632"/>
      <c r="E21" s="229"/>
      <c r="F21" s="235"/>
      <c r="G21" s="236"/>
      <c r="H21" s="187"/>
    </row>
    <row r="22" spans="2:8" ht="12" customHeight="1">
      <c r="B22" s="224"/>
      <c r="C22" s="1633" t="s">
        <v>408</v>
      </c>
      <c r="D22" s="1634"/>
      <c r="E22" s="229" t="s">
        <v>284</v>
      </c>
      <c r="F22" s="189">
        <v>0</v>
      </c>
      <c r="G22" s="191">
        <v>0</v>
      </c>
      <c r="H22" s="187"/>
    </row>
    <row r="23" spans="2:8" ht="12" customHeight="1">
      <c r="B23" s="224"/>
      <c r="C23" s="1635" t="s">
        <v>409</v>
      </c>
      <c r="D23" s="1630"/>
      <c r="E23" s="229" t="s">
        <v>286</v>
      </c>
      <c r="F23" s="189">
        <v>0</v>
      </c>
      <c r="G23" s="191">
        <v>0</v>
      </c>
      <c r="H23" s="231"/>
    </row>
    <row r="24" spans="2:8" ht="12" customHeight="1">
      <c r="B24" s="224"/>
      <c r="C24" s="1629" t="s">
        <v>410</v>
      </c>
      <c r="D24" s="1630"/>
      <c r="E24" s="230" t="s">
        <v>313</v>
      </c>
      <c r="F24" s="189">
        <v>0</v>
      </c>
      <c r="G24" s="191">
        <v>0</v>
      </c>
      <c r="H24" s="231"/>
    </row>
    <row r="25" spans="2:8" ht="12" customHeight="1">
      <c r="B25" s="224"/>
      <c r="C25" s="1629" t="s">
        <v>296</v>
      </c>
      <c r="D25" s="1630"/>
      <c r="E25" s="230" t="s">
        <v>314</v>
      </c>
      <c r="F25" s="189">
        <v>40</v>
      </c>
      <c r="G25" s="191">
        <v>0</v>
      </c>
      <c r="H25" s="231"/>
    </row>
    <row r="26" spans="2:8" ht="12" customHeight="1">
      <c r="B26" s="224"/>
      <c r="C26" s="1621" t="s">
        <v>301</v>
      </c>
      <c r="D26" s="1622"/>
      <c r="E26" s="230" t="s">
        <v>362</v>
      </c>
      <c r="F26" s="189">
        <v>0</v>
      </c>
      <c r="G26" s="191">
        <v>0</v>
      </c>
      <c r="H26" s="231"/>
    </row>
    <row r="27" spans="2:8" ht="12" customHeight="1">
      <c r="B27" s="224"/>
      <c r="C27" s="1623" t="s">
        <v>300</v>
      </c>
      <c r="D27" s="1624"/>
      <c r="E27" s="230" t="s">
        <v>411</v>
      </c>
      <c r="F27" s="189">
        <v>0</v>
      </c>
      <c r="G27" s="191">
        <v>0</v>
      </c>
      <c r="H27" s="231"/>
    </row>
    <row r="28" spans="2:8" ht="12" customHeight="1">
      <c r="B28" s="224"/>
      <c r="C28" s="1623" t="s">
        <v>299</v>
      </c>
      <c r="D28" s="1624"/>
      <c r="E28" s="230" t="s">
        <v>305</v>
      </c>
      <c r="F28" s="189">
        <v>0</v>
      </c>
      <c r="G28" s="191">
        <v>0</v>
      </c>
      <c r="H28" s="231"/>
    </row>
    <row r="29" spans="2:8" ht="12" customHeight="1">
      <c r="B29" s="224"/>
      <c r="C29" s="1625" t="s">
        <v>412</v>
      </c>
      <c r="D29" s="1626"/>
      <c r="E29" s="230" t="s">
        <v>413</v>
      </c>
      <c r="F29" s="189">
        <v>-32522</v>
      </c>
      <c r="G29" s="191">
        <v>-39893</v>
      </c>
      <c r="H29" s="231"/>
    </row>
    <row r="30" spans="2:8" ht="12" customHeight="1">
      <c r="B30" s="224"/>
      <c r="C30" s="1627" t="s">
        <v>311</v>
      </c>
      <c r="D30" s="1628"/>
      <c r="E30" s="229"/>
      <c r="F30" s="235"/>
      <c r="G30" s="236"/>
      <c r="H30" s="187"/>
    </row>
    <row r="31" spans="2:8" ht="12" customHeight="1">
      <c r="B31" s="239"/>
      <c r="C31" s="1636" t="s">
        <v>306</v>
      </c>
      <c r="D31" s="1637"/>
      <c r="E31" s="230" t="s">
        <v>320</v>
      </c>
      <c r="F31" s="189">
        <v>0</v>
      </c>
      <c r="G31" s="191">
        <v>0</v>
      </c>
      <c r="H31" s="187"/>
    </row>
    <row r="32" spans="2:8" ht="12" customHeight="1">
      <c r="B32" s="224"/>
      <c r="C32" s="1621" t="s">
        <v>414</v>
      </c>
      <c r="D32" s="1622"/>
      <c r="E32" s="230" t="s">
        <v>322</v>
      </c>
      <c r="F32" s="189">
        <v>0</v>
      </c>
      <c r="G32" s="191">
        <v>0</v>
      </c>
      <c r="H32" s="231"/>
    </row>
    <row r="33" spans="2:10" ht="12" customHeight="1">
      <c r="B33" s="239"/>
      <c r="C33" s="1642" t="s">
        <v>415</v>
      </c>
      <c r="D33" s="1643"/>
      <c r="E33" s="230" t="s">
        <v>324</v>
      </c>
      <c r="F33" s="189">
        <v>0</v>
      </c>
      <c r="G33" s="191">
        <v>0</v>
      </c>
      <c r="H33" s="231"/>
    </row>
    <row r="34" spans="2:10" ht="12" customHeight="1">
      <c r="B34" s="224"/>
      <c r="C34" s="1644" t="s">
        <v>416</v>
      </c>
      <c r="D34" s="1645"/>
      <c r="E34" s="230" t="s">
        <v>326</v>
      </c>
      <c r="F34" s="189">
        <v>0</v>
      </c>
      <c r="G34" s="191">
        <v>0</v>
      </c>
      <c r="H34" s="231"/>
    </row>
    <row r="35" spans="2:10" ht="12" customHeight="1">
      <c r="B35" s="239"/>
      <c r="C35" s="1646" t="s">
        <v>317</v>
      </c>
      <c r="D35" s="1647"/>
      <c r="E35" s="230" t="s">
        <v>417</v>
      </c>
      <c r="F35" s="189">
        <v>0</v>
      </c>
      <c r="G35" s="227">
        <v>0</v>
      </c>
      <c r="H35" s="231"/>
    </row>
    <row r="36" spans="2:10" ht="12" customHeight="1">
      <c r="B36" s="224"/>
      <c r="C36" s="1627" t="s">
        <v>418</v>
      </c>
      <c r="D36" s="1628"/>
      <c r="E36" s="229"/>
      <c r="F36" s="235"/>
      <c r="G36" s="236"/>
      <c r="H36" s="187"/>
    </row>
    <row r="37" spans="2:10" ht="12" customHeight="1">
      <c r="B37" s="239"/>
      <c r="C37" s="1636" t="s">
        <v>419</v>
      </c>
      <c r="D37" s="1637"/>
      <c r="E37" s="230" t="s">
        <v>391</v>
      </c>
      <c r="F37" s="189">
        <v>23443</v>
      </c>
      <c r="G37" s="191">
        <v>23443</v>
      </c>
      <c r="H37" s="187"/>
    </row>
    <row r="38" spans="2:10" ht="12" customHeight="1">
      <c r="B38" s="239"/>
      <c r="C38" s="1621" t="s">
        <v>420</v>
      </c>
      <c r="D38" s="1622"/>
      <c r="E38" s="230" t="s">
        <v>421</v>
      </c>
      <c r="F38" s="189">
        <v>0</v>
      </c>
      <c r="G38" s="191">
        <v>0</v>
      </c>
      <c r="H38" s="231"/>
    </row>
    <row r="39" spans="2:10" ht="12" customHeight="1">
      <c r="B39" s="239"/>
      <c r="C39" s="1623" t="s">
        <v>95</v>
      </c>
      <c r="D39" s="1624"/>
      <c r="E39" s="230" t="s">
        <v>422</v>
      </c>
      <c r="F39" s="189">
        <v>0</v>
      </c>
      <c r="G39" s="191">
        <v>0</v>
      </c>
      <c r="H39" s="231"/>
    </row>
    <row r="40" spans="2:10" ht="12" customHeight="1">
      <c r="B40" s="239"/>
      <c r="C40" s="1623" t="s">
        <v>325</v>
      </c>
      <c r="D40" s="1624"/>
      <c r="E40" s="230" t="s">
        <v>423</v>
      </c>
      <c r="F40" s="189">
        <v>143059</v>
      </c>
      <c r="G40" s="191">
        <v>137702</v>
      </c>
      <c r="H40" s="231"/>
    </row>
    <row r="41" spans="2:10" ht="12" customHeight="1">
      <c r="B41" s="224"/>
      <c r="C41" s="1621" t="s">
        <v>424</v>
      </c>
      <c r="D41" s="1622"/>
      <c r="E41" s="230" t="s">
        <v>425</v>
      </c>
      <c r="F41" s="189">
        <v>-7327</v>
      </c>
      <c r="G41" s="191">
        <v>-7423</v>
      </c>
      <c r="H41" s="231"/>
    </row>
    <row r="42" spans="2:10" ht="12" customHeight="1">
      <c r="B42" s="239"/>
      <c r="C42" s="1638" t="s">
        <v>330</v>
      </c>
      <c r="D42" s="1639"/>
      <c r="E42" s="230" t="s">
        <v>426</v>
      </c>
      <c r="F42" s="189">
        <v>159175</v>
      </c>
      <c r="G42" s="201">
        <v>153722</v>
      </c>
      <c r="H42" s="231"/>
    </row>
    <row r="43" spans="2:10" ht="12" customHeight="1">
      <c r="B43" s="224"/>
      <c r="C43" s="1625" t="s">
        <v>332</v>
      </c>
      <c r="D43" s="1626"/>
      <c r="E43" s="230" t="s">
        <v>427</v>
      </c>
      <c r="F43" s="189">
        <v>0</v>
      </c>
      <c r="G43" s="241">
        <v>0</v>
      </c>
      <c r="H43" s="231"/>
    </row>
    <row r="44" spans="2:10" ht="12" customHeight="1">
      <c r="B44" s="224"/>
      <c r="C44" s="1625" t="s">
        <v>334</v>
      </c>
      <c r="D44" s="1626"/>
      <c r="E44" s="229" t="s">
        <v>428</v>
      </c>
      <c r="F44" s="242">
        <v>159175</v>
      </c>
      <c r="G44" s="201">
        <v>153722</v>
      </c>
      <c r="H44" s="243"/>
    </row>
    <row r="45" spans="2:10" ht="12" customHeight="1">
      <c r="B45" s="244"/>
      <c r="C45" s="1640" t="s">
        <v>336</v>
      </c>
      <c r="D45" s="1641"/>
      <c r="E45" s="245" t="s">
        <v>345</v>
      </c>
      <c r="F45" s="199">
        <v>126653</v>
      </c>
      <c r="G45" s="201">
        <v>113829</v>
      </c>
      <c r="H45" s="243"/>
    </row>
    <row r="46" spans="2:10" ht="12" customHeight="1">
      <c r="E46" s="202"/>
      <c r="F46" s="246"/>
      <c r="G46" s="246"/>
    </row>
    <row r="47" spans="2:10" ht="12" customHeight="1">
      <c r="B47" s="1617" t="s">
        <v>76</v>
      </c>
      <c r="C47" s="1617"/>
      <c r="D47" s="1617"/>
      <c r="E47" s="1617"/>
      <c r="F47" s="1617"/>
      <c r="G47" s="1617"/>
      <c r="H47" s="1617"/>
      <c r="I47" s="1617"/>
      <c r="J47" s="128"/>
    </row>
    <row r="48" spans="2:10" ht="12" customHeight="1">
      <c r="B48" s="1614" t="s">
        <v>77</v>
      </c>
      <c r="C48" s="1614"/>
      <c r="D48" s="1614"/>
      <c r="E48" s="1614"/>
      <c r="F48" s="1614"/>
      <c r="G48" s="1614"/>
      <c r="H48" s="1614"/>
      <c r="I48" s="1614"/>
      <c r="J48" s="203"/>
    </row>
  </sheetData>
  <mergeCells count="41">
    <mergeCell ref="C41:D41"/>
    <mergeCell ref="C33:D33"/>
    <mergeCell ref="C34:D34"/>
    <mergeCell ref="C35:D35"/>
    <mergeCell ref="C39:D39"/>
    <mergeCell ref="C40:D40"/>
    <mergeCell ref="C36:D36"/>
    <mergeCell ref="C37:D37"/>
    <mergeCell ref="C38:D38"/>
    <mergeCell ref="B47:I47"/>
    <mergeCell ref="B48:I48"/>
    <mergeCell ref="C42:D42"/>
    <mergeCell ref="C43:D43"/>
    <mergeCell ref="C45:D45"/>
    <mergeCell ref="C44:D44"/>
    <mergeCell ref="C14:D14"/>
    <mergeCell ref="C15:D15"/>
    <mergeCell ref="C24:D24"/>
    <mergeCell ref="C25:D25"/>
    <mergeCell ref="C20:D20"/>
    <mergeCell ref="C21:D21"/>
    <mergeCell ref="C22:D22"/>
    <mergeCell ref="C23:D23"/>
    <mergeCell ref="C32:D32"/>
    <mergeCell ref="C16:D16"/>
    <mergeCell ref="C17:D17"/>
    <mergeCell ref="C18:D18"/>
    <mergeCell ref="C19:D19"/>
    <mergeCell ref="C27:D27"/>
    <mergeCell ref="C28:D28"/>
    <mergeCell ref="C29:D29"/>
    <mergeCell ref="C26:D26"/>
    <mergeCell ref="C30:D30"/>
    <mergeCell ref="C31:D31"/>
    <mergeCell ref="B2:F2"/>
    <mergeCell ref="C12:D12"/>
    <mergeCell ref="C13:D13"/>
    <mergeCell ref="C4:F4"/>
    <mergeCell ref="C5:F5"/>
    <mergeCell ref="C7:F7"/>
    <mergeCell ref="C6:H6"/>
  </mergeCells>
  <hyperlinks>
    <hyperlink ref="B48" r:id="rId1" xr:uid="{00000000-0004-0000-1300-000000000000}"/>
  </hyperlinks>
  <pageMargins left="0.7" right="0.7" top="0.75" bottom="0.75" header="0.3" footer="0.3"/>
  <pageSetup scale="10" orientation="landscape"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ransitionEvaluation="1" codeName="Sheet1">
    <pageSetUpPr fitToPage="1"/>
  </sheetPr>
  <dimension ref="B2:H40"/>
  <sheetViews>
    <sheetView showGridLines="0" workbookViewId="0"/>
  </sheetViews>
  <sheetFormatPr defaultColWidth="12.5546875" defaultRowHeight="12" customHeight="1"/>
  <cols>
    <col min="1" max="1" width="1.71875" style="169" customWidth="1"/>
    <col min="2" max="2" width="9.27734375" style="169" bestFit="1" customWidth="1"/>
    <col min="3" max="3" width="63.71875" style="169" customWidth="1"/>
    <col min="4" max="4" width="4" style="169" bestFit="1" customWidth="1"/>
    <col min="5" max="5" width="14.44140625" style="169" customWidth="1"/>
    <col min="6" max="6" width="16.1640625" style="169" customWidth="1"/>
    <col min="7" max="7" width="16.27734375" style="169" customWidth="1"/>
    <col min="8" max="8" width="15.1640625" style="169" customWidth="1"/>
    <col min="9" max="9" width="12.5546875" style="169" customWidth="1"/>
    <col min="10" max="16384" width="12.5546875" style="169"/>
  </cols>
  <sheetData>
    <row r="2" spans="2:8" ht="15" customHeight="1">
      <c r="B2" s="1618" t="s">
        <v>78</v>
      </c>
      <c r="C2" s="1600"/>
      <c r="D2" s="1600"/>
      <c r="E2" s="1600"/>
      <c r="F2" s="1600"/>
    </row>
    <row r="4" spans="2:8" ht="12" customHeight="1">
      <c r="B4" s="167" t="s">
        <v>435</v>
      </c>
      <c r="E4" s="1612" t="s">
        <v>436</v>
      </c>
      <c r="F4" s="1612"/>
      <c r="G4" s="1612"/>
      <c r="H4" s="1612"/>
    </row>
    <row r="5" spans="2:8" ht="12" customHeight="1">
      <c r="D5" s="248"/>
      <c r="E5" s="1612" t="s">
        <v>244</v>
      </c>
      <c r="F5" s="1612"/>
      <c r="G5" s="1612"/>
      <c r="H5" s="1612"/>
    </row>
    <row r="6" spans="2:8" ht="12" customHeight="1">
      <c r="B6" s="167"/>
      <c r="D6" s="248"/>
      <c r="E6" s="1612"/>
      <c r="F6" s="1612"/>
      <c r="G6" s="1612"/>
      <c r="H6" s="1612"/>
    </row>
    <row r="7" spans="2:8" ht="12" customHeight="1">
      <c r="B7" s="170">
        <v>2023.4</v>
      </c>
      <c r="D7" s="248"/>
      <c r="E7" s="1613" t="s">
        <v>437</v>
      </c>
      <c r="F7" s="1613"/>
      <c r="G7" s="1613"/>
      <c r="H7" s="1613"/>
    </row>
    <row r="8" spans="2:8" ht="12" customHeight="1">
      <c r="D8" s="172"/>
      <c r="E8" s="1613" t="s">
        <v>438</v>
      </c>
      <c r="F8" s="1613"/>
      <c r="G8" s="1613"/>
      <c r="H8" s="1613"/>
    </row>
    <row r="9" spans="2:8" ht="12" customHeight="1">
      <c r="C9" s="173"/>
      <c r="D9" s="174"/>
      <c r="E9" s="169" t="s">
        <v>439</v>
      </c>
      <c r="F9" s="169" t="s">
        <v>348</v>
      </c>
      <c r="G9" s="169" t="s">
        <v>348</v>
      </c>
    </row>
    <row r="10" spans="2:8" ht="12" customHeight="1">
      <c r="B10" s="213" t="s">
        <v>351</v>
      </c>
      <c r="C10" s="214"/>
      <c r="D10" s="214"/>
      <c r="E10" s="1648" t="s">
        <v>352</v>
      </c>
      <c r="F10" s="1649"/>
      <c r="G10" s="216"/>
    </row>
    <row r="11" spans="2:8" ht="12" customHeight="1">
      <c r="B11" s="217"/>
      <c r="E11" s="218" t="s">
        <v>440</v>
      </c>
      <c r="F11" s="249" t="s">
        <v>441</v>
      </c>
      <c r="G11" s="219" t="s">
        <v>442</v>
      </c>
    </row>
    <row r="12" spans="2:8" ht="12" customHeight="1">
      <c r="B12" s="217" t="s">
        <v>248</v>
      </c>
      <c r="E12" s="218" t="s">
        <v>443</v>
      </c>
      <c r="F12" s="249" t="s">
        <v>444</v>
      </c>
      <c r="G12" s="219" t="s">
        <v>445</v>
      </c>
    </row>
    <row r="13" spans="2:8" ht="12" customHeight="1">
      <c r="B13" s="220"/>
      <c r="E13" s="221" t="s">
        <v>252</v>
      </c>
      <c r="F13" s="250" t="s">
        <v>253</v>
      </c>
      <c r="G13" s="222" t="s">
        <v>254</v>
      </c>
    </row>
    <row r="14" spans="2:8" ht="12" customHeight="1">
      <c r="B14" s="224"/>
      <c r="C14" s="225" t="s">
        <v>400</v>
      </c>
      <c r="E14" s="226"/>
      <c r="F14" s="251"/>
      <c r="G14" s="227"/>
    </row>
    <row r="15" spans="2:8" ht="12" customHeight="1">
      <c r="B15" s="224"/>
      <c r="C15" s="228" t="s">
        <v>294</v>
      </c>
      <c r="D15" s="252" t="s">
        <v>401</v>
      </c>
      <c r="E15" s="253">
        <v>0</v>
      </c>
      <c r="F15" s="254">
        <v>0</v>
      </c>
      <c r="G15" s="201">
        <v>0</v>
      </c>
    </row>
    <row r="16" spans="2:8" ht="12" customHeight="1">
      <c r="B16" s="224"/>
      <c r="C16" s="228" t="s">
        <v>402</v>
      </c>
      <c r="D16" s="255" t="s">
        <v>259</v>
      </c>
      <c r="E16" s="256">
        <v>0</v>
      </c>
      <c r="F16" s="257">
        <v>0</v>
      </c>
      <c r="G16" s="191">
        <v>0</v>
      </c>
    </row>
    <row r="17" spans="2:7" ht="12" customHeight="1">
      <c r="B17" s="224"/>
      <c r="C17" s="232" t="s">
        <v>446</v>
      </c>
      <c r="D17" s="255" t="s">
        <v>295</v>
      </c>
      <c r="E17" s="256">
        <v>0</v>
      </c>
      <c r="F17" s="257">
        <v>0</v>
      </c>
      <c r="G17" s="191">
        <v>0</v>
      </c>
    </row>
    <row r="18" spans="2:7" ht="12" customHeight="1">
      <c r="B18" s="224"/>
      <c r="C18" s="232" t="s">
        <v>298</v>
      </c>
      <c r="D18" s="255" t="s">
        <v>267</v>
      </c>
      <c r="E18" s="256">
        <v>0</v>
      </c>
      <c r="F18" s="257">
        <v>0</v>
      </c>
      <c r="G18" s="191">
        <v>0</v>
      </c>
    </row>
    <row r="19" spans="2:7" ht="12" customHeight="1">
      <c r="B19" s="233"/>
      <c r="C19" s="232" t="s">
        <v>404</v>
      </c>
      <c r="D19" s="255" t="s">
        <v>271</v>
      </c>
      <c r="E19" s="256">
        <v>0</v>
      </c>
      <c r="F19" s="257">
        <v>0</v>
      </c>
      <c r="G19" s="191">
        <v>0</v>
      </c>
    </row>
    <row r="20" spans="2:7" ht="12" customHeight="1">
      <c r="B20" s="224"/>
      <c r="C20" s="232" t="s">
        <v>405</v>
      </c>
      <c r="D20" s="255" t="s">
        <v>281</v>
      </c>
      <c r="E20" s="256">
        <v>0</v>
      </c>
      <c r="F20" s="257">
        <v>0</v>
      </c>
      <c r="G20" s="191">
        <v>0</v>
      </c>
    </row>
    <row r="21" spans="2:7" ht="12" customHeight="1">
      <c r="B21" s="224"/>
      <c r="C21" s="228" t="s">
        <v>365</v>
      </c>
      <c r="D21" s="255" t="s">
        <v>282</v>
      </c>
      <c r="E21" s="256">
        <v>0</v>
      </c>
      <c r="F21" s="257">
        <v>0</v>
      </c>
      <c r="G21" s="191">
        <v>0</v>
      </c>
    </row>
    <row r="22" spans="2:7" ht="12" customHeight="1">
      <c r="B22" s="224"/>
      <c r="C22" s="228" t="s">
        <v>447</v>
      </c>
      <c r="D22" s="258" t="s">
        <v>406</v>
      </c>
      <c r="E22" s="256">
        <v>0</v>
      </c>
      <c r="F22" s="257">
        <v>0</v>
      </c>
      <c r="G22" s="191">
        <v>0</v>
      </c>
    </row>
    <row r="23" spans="2:7" ht="12" customHeight="1">
      <c r="B23" s="224"/>
      <c r="C23" s="234" t="s">
        <v>448</v>
      </c>
      <c r="D23" s="255"/>
      <c r="E23" s="259"/>
      <c r="F23" s="259"/>
      <c r="G23" s="259"/>
    </row>
    <row r="24" spans="2:7" ht="12" customHeight="1">
      <c r="B24" s="224"/>
      <c r="C24" s="260" t="s">
        <v>449</v>
      </c>
      <c r="D24" s="258" t="s">
        <v>284</v>
      </c>
      <c r="E24" s="256">
        <v>0</v>
      </c>
      <c r="F24" s="256">
        <v>0</v>
      </c>
      <c r="G24" s="256">
        <v>0</v>
      </c>
    </row>
    <row r="25" spans="2:7" ht="12" customHeight="1">
      <c r="B25" s="224"/>
      <c r="C25" s="232" t="s">
        <v>409</v>
      </c>
      <c r="D25" s="255" t="s">
        <v>286</v>
      </c>
      <c r="E25" s="256">
        <v>0</v>
      </c>
      <c r="F25" s="257">
        <v>0</v>
      </c>
      <c r="G25" s="191">
        <v>0</v>
      </c>
    </row>
    <row r="26" spans="2:7" ht="12" customHeight="1">
      <c r="B26" s="224"/>
      <c r="C26" s="237" t="s">
        <v>410</v>
      </c>
      <c r="D26" s="255" t="s">
        <v>313</v>
      </c>
      <c r="E26" s="261">
        <v>0</v>
      </c>
      <c r="F26" s="262">
        <v>0</v>
      </c>
      <c r="G26" s="191">
        <v>0</v>
      </c>
    </row>
    <row r="27" spans="2:7" ht="12" customHeight="1">
      <c r="B27" s="224"/>
      <c r="C27" s="237" t="s">
        <v>296</v>
      </c>
      <c r="D27" s="255" t="s">
        <v>314</v>
      </c>
      <c r="E27" s="261">
        <v>0</v>
      </c>
      <c r="F27" s="262">
        <v>0</v>
      </c>
      <c r="G27" s="191">
        <v>0</v>
      </c>
    </row>
    <row r="28" spans="2:7" ht="12" customHeight="1">
      <c r="B28" s="224"/>
      <c r="C28" s="228" t="s">
        <v>301</v>
      </c>
      <c r="D28" s="255" t="s">
        <v>362</v>
      </c>
      <c r="E28" s="256">
        <v>0</v>
      </c>
      <c r="F28" s="257">
        <v>0</v>
      </c>
      <c r="G28" s="191">
        <v>0</v>
      </c>
    </row>
    <row r="29" spans="2:7" ht="12" customHeight="1">
      <c r="B29" s="224"/>
      <c r="C29" s="232" t="s">
        <v>300</v>
      </c>
      <c r="D29" s="255" t="s">
        <v>411</v>
      </c>
      <c r="E29" s="256">
        <v>0</v>
      </c>
      <c r="F29" s="257">
        <v>0</v>
      </c>
      <c r="G29" s="191">
        <v>0</v>
      </c>
    </row>
    <row r="30" spans="2:7" ht="12" customHeight="1">
      <c r="B30" s="224"/>
      <c r="C30" s="232" t="s">
        <v>299</v>
      </c>
      <c r="D30" s="255" t="s">
        <v>305</v>
      </c>
      <c r="E30" s="256">
        <v>0</v>
      </c>
      <c r="F30" s="257">
        <v>0</v>
      </c>
      <c r="G30" s="191">
        <v>0</v>
      </c>
    </row>
    <row r="31" spans="2:7" ht="12" customHeight="1">
      <c r="B31" s="224"/>
      <c r="C31" s="238" t="s">
        <v>412</v>
      </c>
      <c r="D31" s="255" t="s">
        <v>413</v>
      </c>
      <c r="E31" s="256">
        <v>0</v>
      </c>
      <c r="F31" s="257">
        <v>0</v>
      </c>
      <c r="G31" s="191">
        <v>0</v>
      </c>
    </row>
    <row r="32" spans="2:7" ht="12" customHeight="1">
      <c r="B32" s="224"/>
      <c r="C32" s="240" t="s">
        <v>450</v>
      </c>
      <c r="D32" s="255" t="s">
        <v>417</v>
      </c>
      <c r="E32" s="263">
        <v>0</v>
      </c>
      <c r="F32" s="263">
        <v>0</v>
      </c>
      <c r="G32" s="201">
        <v>0</v>
      </c>
    </row>
    <row r="33" spans="2:8" ht="12" customHeight="1">
      <c r="B33" s="224"/>
      <c r="C33" s="264" t="s">
        <v>338</v>
      </c>
      <c r="D33" s="258" t="s">
        <v>374</v>
      </c>
      <c r="E33" s="263"/>
      <c r="F33" s="263"/>
      <c r="G33" s="201"/>
    </row>
    <row r="34" spans="2:8" ht="12" customHeight="1">
      <c r="B34" s="224"/>
      <c r="C34" s="264" t="s">
        <v>451</v>
      </c>
      <c r="D34" s="258" t="s">
        <v>344</v>
      </c>
      <c r="E34" s="263"/>
      <c r="F34" s="263"/>
      <c r="G34" s="201"/>
    </row>
    <row r="35" spans="2:8" ht="12" customHeight="1">
      <c r="B35" s="224"/>
      <c r="C35" s="264" t="s">
        <v>452</v>
      </c>
      <c r="D35" s="258"/>
      <c r="E35" s="259"/>
      <c r="F35" s="259"/>
      <c r="G35" s="227"/>
    </row>
    <row r="36" spans="2:8" ht="12" customHeight="1">
      <c r="B36" s="244"/>
      <c r="C36" s="265" t="s">
        <v>453</v>
      </c>
      <c r="D36" s="266" t="s">
        <v>345</v>
      </c>
      <c r="E36" s="253">
        <v>0</v>
      </c>
      <c r="F36" s="253">
        <v>0</v>
      </c>
      <c r="G36" s="201">
        <v>0</v>
      </c>
    </row>
    <row r="37" spans="2:8" ht="12" customHeight="1">
      <c r="D37" s="202"/>
      <c r="E37" s="246"/>
      <c r="F37" s="246"/>
      <c r="G37" s="246"/>
    </row>
    <row r="38" spans="2:8" ht="12" customHeight="1">
      <c r="B38" s="1617" t="s">
        <v>76</v>
      </c>
      <c r="C38" s="1617"/>
      <c r="D38" s="1617"/>
      <c r="E38" s="1617"/>
      <c r="F38" s="1617"/>
      <c r="G38" s="1617"/>
      <c r="H38" s="1617"/>
    </row>
    <row r="39" spans="2:8" ht="12" customHeight="1">
      <c r="B39" s="1614" t="s">
        <v>77</v>
      </c>
      <c r="C39" s="1614"/>
      <c r="D39" s="1614"/>
      <c r="E39" s="1614"/>
      <c r="F39" s="1614"/>
      <c r="G39" s="1614"/>
      <c r="H39" s="1614"/>
    </row>
    <row r="40" spans="2:8" ht="12" customHeight="1">
      <c r="G40" s="204"/>
    </row>
  </sheetData>
  <mergeCells count="9">
    <mergeCell ref="B2:F2"/>
    <mergeCell ref="B38:H38"/>
    <mergeCell ref="B39:H39"/>
    <mergeCell ref="E10:F10"/>
    <mergeCell ref="E4:H4"/>
    <mergeCell ref="E5:H5"/>
    <mergeCell ref="E6:H6"/>
    <mergeCell ref="E7:H7"/>
    <mergeCell ref="E8:H8"/>
  </mergeCells>
  <hyperlinks>
    <hyperlink ref="B39" r:id="rId1" xr:uid="{00000000-0004-0000-1600-000000000000}"/>
  </hyperlinks>
  <pageMargins left="0.7" right="0.7" top="0.75" bottom="0.75" header="0.3" footer="0.3"/>
  <pageSetup scale="10" orientation="landscape"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ransitionEvaluation="1" codeName="Sheet1">
    <pageSetUpPr fitToPage="1"/>
  </sheetPr>
  <dimension ref="B2:G66"/>
  <sheetViews>
    <sheetView showGridLines="0" workbookViewId="0"/>
  </sheetViews>
  <sheetFormatPr defaultColWidth="12.5546875" defaultRowHeight="12" customHeight="1"/>
  <cols>
    <col min="1" max="1" width="2.27734375" style="169" customWidth="1"/>
    <col min="2" max="2" width="9.27734375" style="169" bestFit="1" customWidth="1"/>
    <col min="3" max="3" width="70.27734375" style="204" customWidth="1"/>
    <col min="4" max="4" width="4.27734375" style="169" customWidth="1"/>
    <col min="5" max="5" width="21.1640625" style="169" customWidth="1"/>
    <col min="6" max="6" width="21.5546875" style="169" customWidth="1"/>
    <col min="7" max="7" width="12.5546875" style="169" customWidth="1"/>
    <col min="8" max="16384" width="12.5546875" style="169"/>
  </cols>
  <sheetData>
    <row r="2" spans="2:7" ht="15" customHeight="1">
      <c r="B2" s="1618" t="s">
        <v>78</v>
      </c>
      <c r="C2" s="1650"/>
      <c r="D2" s="1600"/>
      <c r="E2" s="1600"/>
      <c r="F2" s="1600"/>
    </row>
    <row r="4" spans="2:7" ht="12" customHeight="1">
      <c r="B4" s="167" t="s">
        <v>455</v>
      </c>
      <c r="D4" s="248"/>
      <c r="E4" s="1612" t="s">
        <v>244</v>
      </c>
      <c r="F4" s="1612"/>
      <c r="G4" s="1612"/>
    </row>
    <row r="5" spans="2:7" ht="12" customHeight="1">
      <c r="D5" s="202"/>
      <c r="E5" s="1613" t="s">
        <v>456</v>
      </c>
      <c r="F5" s="1613"/>
      <c r="G5" s="1613"/>
    </row>
    <row r="6" spans="2:7" ht="12" customHeight="1">
      <c r="B6" s="170">
        <v>2023.4</v>
      </c>
      <c r="D6" s="172"/>
    </row>
    <row r="7" spans="2:7" ht="12" customHeight="1">
      <c r="C7" s="267"/>
      <c r="D7" s="172"/>
      <c r="E7" s="247" t="s">
        <v>457</v>
      </c>
      <c r="F7" s="247" t="s">
        <v>457</v>
      </c>
    </row>
    <row r="8" spans="2:7" ht="12" customHeight="1">
      <c r="B8" s="213" t="s">
        <v>351</v>
      </c>
      <c r="C8" s="268"/>
      <c r="D8" s="214"/>
      <c r="E8" s="215" t="s">
        <v>245</v>
      </c>
      <c r="F8" s="216" t="s">
        <v>397</v>
      </c>
    </row>
    <row r="9" spans="2:7" ht="12" customHeight="1">
      <c r="B9" s="220" t="s">
        <v>248</v>
      </c>
      <c r="E9" s="221" t="s">
        <v>252</v>
      </c>
      <c r="F9" s="222" t="s">
        <v>254</v>
      </c>
    </row>
    <row r="10" spans="2:7" ht="12" customHeight="1">
      <c r="B10" s="224"/>
      <c r="C10" s="269" t="s">
        <v>458</v>
      </c>
      <c r="E10" s="270"/>
      <c r="F10" s="271"/>
    </row>
    <row r="11" spans="2:7" ht="12" customHeight="1">
      <c r="B11" s="224" t="s">
        <v>459</v>
      </c>
      <c r="C11" s="272" t="s">
        <v>460</v>
      </c>
      <c r="D11" s="273" t="s">
        <v>241</v>
      </c>
      <c r="E11" s="199">
        <v>31666</v>
      </c>
      <c r="F11" s="201">
        <v>34007</v>
      </c>
    </row>
    <row r="12" spans="2:7" ht="12" customHeight="1">
      <c r="B12" s="224" t="s">
        <v>459</v>
      </c>
      <c r="C12" s="274" t="s">
        <v>461</v>
      </c>
      <c r="D12" s="275" t="s">
        <v>242</v>
      </c>
      <c r="E12" s="276">
        <v>7043</v>
      </c>
      <c r="F12" s="277">
        <v>7544</v>
      </c>
    </row>
    <row r="13" spans="2:7" ht="12" customHeight="1">
      <c r="B13" s="224" t="s">
        <v>462</v>
      </c>
      <c r="C13" s="274" t="s">
        <v>463</v>
      </c>
      <c r="D13" s="278" t="s">
        <v>295</v>
      </c>
      <c r="E13" s="276">
        <v>24623</v>
      </c>
      <c r="F13" s="277">
        <v>26463</v>
      </c>
    </row>
    <row r="14" spans="2:7" ht="12" customHeight="1">
      <c r="B14" s="224" t="s">
        <v>459</v>
      </c>
      <c r="C14" s="274" t="s">
        <v>464</v>
      </c>
      <c r="D14" s="275" t="s">
        <v>243</v>
      </c>
      <c r="E14" s="189">
        <v>2430</v>
      </c>
      <c r="F14" s="191">
        <v>1031</v>
      </c>
    </row>
    <row r="15" spans="2:7" ht="12" customHeight="1">
      <c r="B15" s="224" t="s">
        <v>459</v>
      </c>
      <c r="C15" s="274" t="s">
        <v>465</v>
      </c>
      <c r="D15" s="275" t="s">
        <v>263</v>
      </c>
      <c r="E15" s="189">
        <v>0</v>
      </c>
      <c r="F15" s="191">
        <v>0</v>
      </c>
    </row>
    <row r="16" spans="2:7" ht="12" customHeight="1">
      <c r="B16" s="224" t="s">
        <v>466</v>
      </c>
      <c r="C16" s="279" t="s">
        <v>467</v>
      </c>
      <c r="D16" s="278" t="s">
        <v>267</v>
      </c>
      <c r="E16" s="189">
        <v>2430</v>
      </c>
      <c r="F16" s="191">
        <v>1031</v>
      </c>
    </row>
    <row r="17" spans="2:6" ht="12" customHeight="1">
      <c r="B17" s="224"/>
      <c r="C17" s="279" t="s">
        <v>468</v>
      </c>
      <c r="D17" s="275" t="s">
        <v>469</v>
      </c>
      <c r="E17" s="189"/>
      <c r="F17" s="191"/>
    </row>
    <row r="18" spans="2:6" ht="12" customHeight="1">
      <c r="B18" s="224" t="s">
        <v>459</v>
      </c>
      <c r="C18" s="274" t="s">
        <v>470</v>
      </c>
      <c r="D18" s="275" t="s">
        <v>288</v>
      </c>
      <c r="E18" s="189">
        <v>0</v>
      </c>
      <c r="F18" s="191">
        <v>0</v>
      </c>
    </row>
    <row r="19" spans="2:6" ht="12" customHeight="1">
      <c r="B19" s="224"/>
      <c r="C19" s="279" t="s">
        <v>471</v>
      </c>
      <c r="D19" s="278" t="s">
        <v>281</v>
      </c>
      <c r="E19" s="189">
        <v>58</v>
      </c>
      <c r="F19" s="191">
        <v>61</v>
      </c>
    </row>
    <row r="20" spans="2:6" ht="12" customHeight="1">
      <c r="B20" s="224" t="s">
        <v>472</v>
      </c>
      <c r="C20" s="279" t="s">
        <v>473</v>
      </c>
      <c r="D20" s="278" t="s">
        <v>286</v>
      </c>
      <c r="E20" s="189">
        <v>441</v>
      </c>
      <c r="F20" s="191">
        <v>77</v>
      </c>
    </row>
    <row r="21" spans="2:6" ht="12" customHeight="1">
      <c r="B21" s="224" t="s">
        <v>459</v>
      </c>
      <c r="C21" s="274" t="s">
        <v>474</v>
      </c>
      <c r="D21" s="278" t="s">
        <v>275</v>
      </c>
      <c r="E21" s="189">
        <v>0</v>
      </c>
      <c r="F21" s="191">
        <v>0</v>
      </c>
    </row>
    <row r="22" spans="2:6" ht="12" customHeight="1">
      <c r="B22" s="224"/>
      <c r="C22" s="280" t="s">
        <v>475</v>
      </c>
      <c r="D22" s="278" t="s">
        <v>302</v>
      </c>
      <c r="E22" s="189">
        <v>27552</v>
      </c>
      <c r="F22" s="191">
        <v>27632</v>
      </c>
    </row>
    <row r="23" spans="2:6" ht="12" customHeight="1">
      <c r="B23" s="224"/>
      <c r="C23" s="281" t="s">
        <v>476</v>
      </c>
      <c r="D23" s="282"/>
      <c r="E23" s="283"/>
      <c r="F23" s="227"/>
    </row>
    <row r="24" spans="2:6" ht="12" customHeight="1">
      <c r="B24" s="224" t="s">
        <v>459</v>
      </c>
      <c r="C24" s="272" t="s">
        <v>477</v>
      </c>
      <c r="D24" s="284" t="s">
        <v>478</v>
      </c>
      <c r="E24" s="199">
        <v>8505</v>
      </c>
      <c r="F24" s="201">
        <v>9485</v>
      </c>
    </row>
    <row r="25" spans="2:6" ht="12" customHeight="1">
      <c r="B25" s="224" t="s">
        <v>459</v>
      </c>
      <c r="C25" s="274" t="s">
        <v>479</v>
      </c>
      <c r="D25" s="278" t="s">
        <v>480</v>
      </c>
      <c r="E25" s="285">
        <v>4810</v>
      </c>
      <c r="F25" s="286">
        <v>5682</v>
      </c>
    </row>
    <row r="26" spans="2:6" ht="12" customHeight="1">
      <c r="B26" s="224"/>
      <c r="C26" s="287" t="s">
        <v>481</v>
      </c>
      <c r="D26" s="282"/>
      <c r="E26" s="288"/>
      <c r="F26" s="227"/>
    </row>
    <row r="27" spans="2:6" ht="12" customHeight="1">
      <c r="B27" s="239" t="s">
        <v>459</v>
      </c>
      <c r="C27" s="272" t="s">
        <v>482</v>
      </c>
      <c r="D27" s="284" t="s">
        <v>305</v>
      </c>
      <c r="E27" s="199">
        <v>9838</v>
      </c>
      <c r="F27" s="201">
        <v>14511</v>
      </c>
    </row>
    <row r="28" spans="2:6" ht="12" customHeight="1">
      <c r="B28" s="239" t="s">
        <v>459</v>
      </c>
      <c r="C28" s="279" t="s">
        <v>483</v>
      </c>
      <c r="D28" s="278" t="s">
        <v>307</v>
      </c>
      <c r="E28" s="199">
        <v>-2218</v>
      </c>
      <c r="F28" s="227">
        <v>-3783</v>
      </c>
    </row>
    <row r="29" spans="2:6" ht="12" customHeight="1">
      <c r="B29" s="224" t="s">
        <v>459</v>
      </c>
      <c r="C29" s="289" t="s">
        <v>484</v>
      </c>
      <c r="D29" s="278"/>
      <c r="E29" s="199"/>
      <c r="F29" s="286"/>
    </row>
    <row r="30" spans="2:6" ht="12" customHeight="1">
      <c r="B30" s="224"/>
      <c r="C30" s="272" t="s">
        <v>482</v>
      </c>
      <c r="D30" s="290" t="s">
        <v>485</v>
      </c>
      <c r="E30" s="283">
        <v>0</v>
      </c>
      <c r="F30" s="291">
        <v>0</v>
      </c>
    </row>
    <row r="31" spans="2:6" ht="12" customHeight="1">
      <c r="B31" s="224"/>
      <c r="C31" s="279" t="s">
        <v>483</v>
      </c>
      <c r="D31" s="290" t="s">
        <v>486</v>
      </c>
      <c r="E31" s="283">
        <v>0</v>
      </c>
      <c r="F31" s="291">
        <v>0</v>
      </c>
    </row>
    <row r="32" spans="2:6" ht="12" customHeight="1">
      <c r="B32" s="224" t="s">
        <v>459</v>
      </c>
      <c r="C32" s="292" t="s">
        <v>487</v>
      </c>
      <c r="D32" s="282"/>
      <c r="E32" s="293"/>
      <c r="F32" s="291"/>
    </row>
    <row r="33" spans="2:6" ht="12" customHeight="1">
      <c r="B33" s="224" t="s">
        <v>459</v>
      </c>
      <c r="C33" s="294" t="s">
        <v>488</v>
      </c>
      <c r="D33" s="284" t="s">
        <v>454</v>
      </c>
      <c r="E33" s="199">
        <v>141</v>
      </c>
      <c r="F33" s="201">
        <v>409</v>
      </c>
    </row>
    <row r="34" spans="2:6" ht="12" customHeight="1">
      <c r="B34" s="224" t="s">
        <v>459</v>
      </c>
      <c r="C34" s="295" t="s">
        <v>489</v>
      </c>
      <c r="D34" s="278" t="s">
        <v>490</v>
      </c>
      <c r="E34" s="199">
        <v>6</v>
      </c>
      <c r="F34" s="201">
        <v>-132</v>
      </c>
    </row>
    <row r="35" spans="2:6" ht="12" customHeight="1">
      <c r="B35" s="239" t="s">
        <v>459</v>
      </c>
      <c r="C35" s="279" t="s">
        <v>491</v>
      </c>
      <c r="D35" s="278" t="s">
        <v>492</v>
      </c>
      <c r="E35" s="199">
        <v>0</v>
      </c>
      <c r="F35" s="201">
        <v>0</v>
      </c>
    </row>
    <row r="36" spans="2:6" ht="12" customHeight="1">
      <c r="B36" s="239" t="s">
        <v>459</v>
      </c>
      <c r="C36" s="279" t="s">
        <v>493</v>
      </c>
      <c r="D36" s="278" t="s">
        <v>494</v>
      </c>
      <c r="E36" s="285">
        <v>0</v>
      </c>
      <c r="F36" s="191">
        <v>0</v>
      </c>
    </row>
    <row r="37" spans="2:6" ht="12" customHeight="1">
      <c r="B37" s="239" t="s">
        <v>459</v>
      </c>
      <c r="C37" s="279" t="s">
        <v>495</v>
      </c>
      <c r="D37" s="278" t="s">
        <v>313</v>
      </c>
      <c r="E37" s="189">
        <v>0</v>
      </c>
      <c r="F37" s="191">
        <v>0</v>
      </c>
    </row>
    <row r="38" spans="2:6" ht="12" customHeight="1">
      <c r="B38" s="239" t="s">
        <v>459</v>
      </c>
      <c r="C38" s="279" t="s">
        <v>496</v>
      </c>
      <c r="D38" s="278" t="s">
        <v>497</v>
      </c>
      <c r="E38" s="189">
        <v>0</v>
      </c>
      <c r="F38" s="191">
        <v>0</v>
      </c>
    </row>
    <row r="39" spans="2:6" ht="12" customHeight="1">
      <c r="B39" s="239" t="s">
        <v>459</v>
      </c>
      <c r="C39" s="279" t="s">
        <v>498</v>
      </c>
      <c r="D39" s="278" t="s">
        <v>499</v>
      </c>
      <c r="E39" s="189">
        <v>0</v>
      </c>
      <c r="F39" s="191">
        <v>0</v>
      </c>
    </row>
    <row r="40" spans="2:6" ht="12" customHeight="1">
      <c r="B40" s="239" t="s">
        <v>459</v>
      </c>
      <c r="C40" s="274" t="s">
        <v>500</v>
      </c>
      <c r="D40" s="278" t="s">
        <v>501</v>
      </c>
      <c r="E40" s="189">
        <v>0</v>
      </c>
      <c r="F40" s="191">
        <v>0</v>
      </c>
    </row>
    <row r="41" spans="2:6" ht="12" customHeight="1">
      <c r="B41" s="224" t="s">
        <v>472</v>
      </c>
      <c r="C41" s="279" t="s">
        <v>502</v>
      </c>
      <c r="D41" s="278" t="s">
        <v>320</v>
      </c>
      <c r="E41" s="189">
        <v>0</v>
      </c>
      <c r="F41" s="191">
        <v>0</v>
      </c>
    </row>
    <row r="42" spans="2:6" ht="12" customHeight="1">
      <c r="B42" s="224" t="s">
        <v>472</v>
      </c>
      <c r="C42" s="279" t="s">
        <v>503</v>
      </c>
      <c r="D42" s="278" t="s">
        <v>324</v>
      </c>
      <c r="E42" s="189">
        <v>8865</v>
      </c>
      <c r="F42" s="191">
        <v>8217</v>
      </c>
    </row>
    <row r="43" spans="2:6" ht="12" customHeight="1">
      <c r="B43" s="224" t="s">
        <v>472</v>
      </c>
      <c r="C43" s="274" t="s">
        <v>504</v>
      </c>
      <c r="D43" s="278" t="s">
        <v>329</v>
      </c>
      <c r="E43" s="296">
        <v>0</v>
      </c>
      <c r="F43" s="191">
        <v>0</v>
      </c>
    </row>
    <row r="44" spans="2:6" ht="12" customHeight="1">
      <c r="B44" s="224" t="s">
        <v>459</v>
      </c>
      <c r="C44" s="274" t="s">
        <v>505</v>
      </c>
      <c r="D44" s="278" t="s">
        <v>506</v>
      </c>
      <c r="E44" s="297">
        <v>0</v>
      </c>
      <c r="F44" s="191">
        <v>0</v>
      </c>
    </row>
    <row r="45" spans="2:6" ht="12" customHeight="1">
      <c r="B45" s="224"/>
      <c r="C45" s="280" t="s">
        <v>507</v>
      </c>
      <c r="D45" s="278" t="s">
        <v>508</v>
      </c>
      <c r="E45" s="189">
        <v>20033</v>
      </c>
      <c r="F45" s="191">
        <v>22471</v>
      </c>
    </row>
    <row r="46" spans="2:6" ht="12" customHeight="1">
      <c r="B46" s="224"/>
      <c r="C46" s="280" t="s">
        <v>509</v>
      </c>
      <c r="D46" s="278" t="s">
        <v>510</v>
      </c>
      <c r="E46" s="276">
        <v>7519</v>
      </c>
      <c r="F46" s="277">
        <v>5161</v>
      </c>
    </row>
    <row r="47" spans="2:6" ht="12" customHeight="1">
      <c r="B47" s="224"/>
      <c r="C47" s="287" t="s">
        <v>511</v>
      </c>
      <c r="D47" s="282"/>
      <c r="E47" s="283"/>
      <c r="F47" s="227"/>
    </row>
    <row r="48" spans="2:6" ht="12" customHeight="1">
      <c r="B48" s="239"/>
      <c r="C48" s="272" t="s">
        <v>512</v>
      </c>
      <c r="D48" s="284" t="s">
        <v>423</v>
      </c>
      <c r="E48" s="189">
        <v>2160</v>
      </c>
      <c r="F48" s="191">
        <v>2159</v>
      </c>
    </row>
    <row r="49" spans="2:7" ht="12" customHeight="1">
      <c r="B49" s="239"/>
      <c r="C49" s="274" t="s">
        <v>513</v>
      </c>
      <c r="D49" s="278" t="s">
        <v>514</v>
      </c>
      <c r="E49" s="189">
        <v>2</v>
      </c>
      <c r="F49" s="191">
        <v>2</v>
      </c>
    </row>
    <row r="50" spans="2:7" ht="12" customHeight="1">
      <c r="B50" s="224"/>
      <c r="C50" s="298" t="s">
        <v>515</v>
      </c>
      <c r="D50" s="278" t="s">
        <v>516</v>
      </c>
      <c r="E50" s="296">
        <v>5357</v>
      </c>
      <c r="F50" s="241">
        <v>3000</v>
      </c>
    </row>
    <row r="51" spans="2:7" ht="12" customHeight="1">
      <c r="B51" s="239" t="s">
        <v>459</v>
      </c>
      <c r="C51" s="287" t="s">
        <v>517</v>
      </c>
      <c r="D51" s="282"/>
      <c r="E51" s="235"/>
      <c r="F51" s="236"/>
    </row>
    <row r="52" spans="2:7" ht="12" customHeight="1">
      <c r="B52" s="224"/>
      <c r="C52" s="299" t="s">
        <v>518</v>
      </c>
      <c r="D52" s="284" t="s">
        <v>343</v>
      </c>
      <c r="E52" s="199">
        <v>0</v>
      </c>
      <c r="F52" s="191">
        <v>0</v>
      </c>
    </row>
    <row r="53" spans="2:7" ht="12" customHeight="1">
      <c r="B53" s="239"/>
      <c r="C53" s="300" t="s">
        <v>519</v>
      </c>
      <c r="D53" s="284" t="s">
        <v>520</v>
      </c>
      <c r="E53" s="199">
        <v>5357</v>
      </c>
      <c r="F53" s="191">
        <v>3000</v>
      </c>
    </row>
    <row r="54" spans="2:7" ht="12" customHeight="1">
      <c r="B54" s="239" t="s">
        <v>459</v>
      </c>
      <c r="C54" s="287" t="s">
        <v>521</v>
      </c>
      <c r="D54" s="290" t="s">
        <v>522</v>
      </c>
      <c r="E54" s="283">
        <v>0</v>
      </c>
      <c r="F54" s="227">
        <v>0</v>
      </c>
    </row>
    <row r="55" spans="2:7" ht="12" customHeight="1">
      <c r="B55" s="224" t="s">
        <v>459</v>
      </c>
      <c r="C55" s="280" t="s">
        <v>523</v>
      </c>
      <c r="D55" s="278" t="s">
        <v>345</v>
      </c>
      <c r="E55" s="283">
        <v>5357</v>
      </c>
      <c r="F55" s="227">
        <v>3000</v>
      </c>
    </row>
    <row r="56" spans="2:7" ht="12" customHeight="1">
      <c r="B56" s="224" t="s">
        <v>459</v>
      </c>
      <c r="C56" s="301" t="s">
        <v>524</v>
      </c>
      <c r="D56" s="278" t="s">
        <v>525</v>
      </c>
      <c r="E56" s="302">
        <v>0</v>
      </c>
      <c r="F56" s="231">
        <v>0</v>
      </c>
    </row>
    <row r="57" spans="2:7" ht="12" customHeight="1">
      <c r="B57" s="224" t="s">
        <v>459</v>
      </c>
      <c r="C57" s="303" t="s">
        <v>526</v>
      </c>
      <c r="D57" s="278" t="s">
        <v>527</v>
      </c>
      <c r="E57" s="302">
        <v>5357</v>
      </c>
      <c r="F57" s="231">
        <v>3000</v>
      </c>
    </row>
    <row r="58" spans="2:7" ht="12" customHeight="1">
      <c r="B58" s="224"/>
      <c r="C58" s="281" t="s">
        <v>528</v>
      </c>
      <c r="D58" s="282"/>
      <c r="E58" s="304"/>
      <c r="F58" s="304"/>
    </row>
    <row r="59" spans="2:7" ht="12" customHeight="1">
      <c r="B59" s="224"/>
      <c r="C59" s="299" t="s">
        <v>332</v>
      </c>
      <c r="D59" s="284" t="s">
        <v>529</v>
      </c>
      <c r="E59" s="305">
        <v>0</v>
      </c>
      <c r="F59" s="243">
        <v>0</v>
      </c>
    </row>
    <row r="60" spans="2:7" ht="12" customHeight="1">
      <c r="B60" s="244"/>
      <c r="C60" s="306" t="s">
        <v>530</v>
      </c>
      <c r="D60" s="307" t="s">
        <v>531</v>
      </c>
      <c r="E60" s="302">
        <v>5357</v>
      </c>
      <c r="F60" s="231">
        <v>3000</v>
      </c>
    </row>
    <row r="61" spans="2:7" ht="12" customHeight="1">
      <c r="C61" s="308"/>
      <c r="D61" s="202"/>
      <c r="E61" s="309"/>
      <c r="F61" s="309"/>
    </row>
    <row r="62" spans="2:7" ht="12" customHeight="1">
      <c r="B62" s="1617" t="s">
        <v>76</v>
      </c>
      <c r="C62" s="1617"/>
      <c r="D62" s="1617"/>
      <c r="E62" s="1617"/>
      <c r="F62" s="1617"/>
      <c r="G62" s="1617"/>
    </row>
    <row r="63" spans="2:7" ht="12" customHeight="1">
      <c r="B63" s="1614" t="s">
        <v>77</v>
      </c>
      <c r="C63" s="1614"/>
      <c r="D63" s="1614"/>
      <c r="E63" s="1614"/>
      <c r="F63" s="1614"/>
      <c r="G63" s="1614"/>
    </row>
    <row r="64" spans="2:7" ht="12" customHeight="1">
      <c r="C64" s="310"/>
      <c r="D64" s="311"/>
      <c r="E64" s="246"/>
      <c r="F64" s="246"/>
    </row>
    <row r="65" spans="3:6" ht="12" customHeight="1">
      <c r="C65" s="310"/>
      <c r="D65" s="311"/>
      <c r="E65" s="246"/>
      <c r="F65" s="246"/>
    </row>
    <row r="66" spans="3:6" ht="12" customHeight="1">
      <c r="D66" s="202"/>
    </row>
  </sheetData>
  <mergeCells count="5">
    <mergeCell ref="B62:G62"/>
    <mergeCell ref="B63:G63"/>
    <mergeCell ref="E4:G4"/>
    <mergeCell ref="E5:G5"/>
    <mergeCell ref="B2:F2"/>
  </mergeCells>
  <hyperlinks>
    <hyperlink ref="B63" r:id="rId1" xr:uid="{00000000-0004-0000-1900-000000000000}"/>
  </hyperlinks>
  <pageMargins left="0.7" right="0.7" top="0.75" bottom="0.75" header="0.3" footer="0.3"/>
  <pageSetup scale="10" orientation="landscape"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B2:L59"/>
  <sheetViews>
    <sheetView showGridLines="0" workbookViewId="0"/>
  </sheetViews>
  <sheetFormatPr defaultColWidth="8.83203125" defaultRowHeight="12.3"/>
  <cols>
    <col min="1" max="1" width="1.5546875" style="73" customWidth="1"/>
    <col min="2" max="2" width="9.44140625" style="73" customWidth="1"/>
    <col min="3" max="6" width="2.5546875" style="73" customWidth="1"/>
    <col min="7" max="7" width="6" style="73" customWidth="1"/>
    <col min="8" max="8" width="18.83203125" style="73" customWidth="1"/>
    <col min="9" max="9" width="47.1640625" style="73" customWidth="1"/>
    <col min="10" max="10" width="4.27734375" style="73" customWidth="1"/>
    <col min="11" max="11" width="15.83203125" style="73" customWidth="1"/>
    <col min="12" max="12" width="17.44140625" style="73" bestFit="1" customWidth="1"/>
    <col min="13" max="13" width="8.83203125" style="73" customWidth="1"/>
    <col min="14" max="16384" width="8.83203125" style="73"/>
  </cols>
  <sheetData>
    <row r="2" spans="2:12">
      <c r="B2" s="1548" t="s">
        <v>78</v>
      </c>
      <c r="C2" s="1547"/>
      <c r="D2" s="1547"/>
      <c r="E2" s="1547"/>
      <c r="F2" s="1547"/>
    </row>
    <row r="4" spans="2:12">
      <c r="B4" s="206" t="s">
        <v>304</v>
      </c>
      <c r="C4" s="54"/>
      <c r="D4" s="54"/>
      <c r="E4" s="54"/>
      <c r="F4" s="54"/>
      <c r="G4" s="1653" t="s">
        <v>244</v>
      </c>
      <c r="H4" s="1653"/>
      <c r="I4" s="1653"/>
      <c r="J4" s="1653"/>
      <c r="K4" s="1653"/>
      <c r="L4" s="1653"/>
    </row>
    <row r="5" spans="2:12">
      <c r="B5" s="206"/>
      <c r="C5" s="54"/>
      <c r="D5" s="54"/>
      <c r="E5" s="54"/>
      <c r="F5" s="54"/>
      <c r="G5" s="1653"/>
      <c r="H5" s="1653"/>
      <c r="I5" s="1653"/>
      <c r="J5" s="1653"/>
      <c r="K5" s="1653"/>
      <c r="L5" s="1653"/>
    </row>
    <row r="6" spans="2:12">
      <c r="B6" s="206" t="s">
        <v>376</v>
      </c>
      <c r="C6" s="54"/>
      <c r="D6" s="54"/>
      <c r="E6" s="54"/>
      <c r="F6" s="54"/>
      <c r="G6" s="1653" t="s">
        <v>540</v>
      </c>
      <c r="H6" s="1653"/>
      <c r="I6" s="1653"/>
      <c r="J6" s="1653"/>
      <c r="K6" s="1653"/>
      <c r="L6" s="1653"/>
    </row>
    <row r="8" spans="2:12">
      <c r="B8" s="208" t="s">
        <v>351</v>
      </c>
      <c r="C8" s="207"/>
      <c r="D8" s="207"/>
      <c r="E8" s="207"/>
      <c r="F8" s="207"/>
      <c r="G8" s="207"/>
      <c r="H8" s="207"/>
      <c r="I8" s="207"/>
      <c r="J8" s="207"/>
      <c r="K8" s="208" t="s">
        <v>352</v>
      </c>
      <c r="L8" s="208" t="s">
        <v>246</v>
      </c>
    </row>
    <row r="9" spans="2:12">
      <c r="B9" s="126" t="s">
        <v>541</v>
      </c>
      <c r="K9" s="209" t="s">
        <v>252</v>
      </c>
      <c r="L9" s="209" t="s">
        <v>254</v>
      </c>
    </row>
    <row r="10" spans="2:12">
      <c r="B10" s="212"/>
      <c r="C10" s="1655" t="s">
        <v>542</v>
      </c>
      <c r="D10" s="1652"/>
      <c r="E10" s="1652"/>
      <c r="F10" s="1652"/>
      <c r="G10" s="1652"/>
      <c r="H10" s="1652"/>
      <c r="I10" s="1652"/>
      <c r="J10" s="210" t="s">
        <v>241</v>
      </c>
      <c r="K10" s="58"/>
      <c r="L10" s="58"/>
    </row>
    <row r="11" spans="2:12">
      <c r="B11" s="212"/>
      <c r="C11" s="1654" t="s">
        <v>543</v>
      </c>
      <c r="D11" s="1651"/>
      <c r="E11" s="1651"/>
      <c r="F11" s="1651"/>
      <c r="G11" s="1651"/>
      <c r="H11" s="1651"/>
      <c r="I11" s="1651"/>
      <c r="J11" s="211" t="s">
        <v>242</v>
      </c>
      <c r="K11" s="58"/>
      <c r="L11" s="58"/>
    </row>
    <row r="12" spans="2:12">
      <c r="B12" s="212"/>
      <c r="C12" s="1654" t="s">
        <v>544</v>
      </c>
      <c r="D12" s="1651"/>
      <c r="E12" s="1651"/>
      <c r="F12" s="1651"/>
      <c r="G12" s="1651"/>
      <c r="H12" s="1651"/>
      <c r="I12" s="1651"/>
      <c r="J12" s="211" t="s">
        <v>295</v>
      </c>
      <c r="K12" s="58">
        <v>0</v>
      </c>
      <c r="L12" s="58">
        <v>0</v>
      </c>
    </row>
    <row r="13" spans="2:12">
      <c r="B13" s="212"/>
      <c r="C13" s="1654" t="s">
        <v>342</v>
      </c>
      <c r="D13" s="1651"/>
      <c r="E13" s="1651"/>
      <c r="F13" s="1651"/>
      <c r="G13" s="1651"/>
      <c r="H13" s="1651"/>
      <c r="I13" s="1651"/>
      <c r="J13" s="211" t="s">
        <v>267</v>
      </c>
      <c r="K13" s="58">
        <v>0</v>
      </c>
      <c r="L13" s="58">
        <v>0</v>
      </c>
    </row>
    <row r="14" spans="2:12">
      <c r="B14" s="126" t="s">
        <v>536</v>
      </c>
      <c r="C14" s="1654" t="s">
        <v>545</v>
      </c>
      <c r="D14" s="1651"/>
      <c r="E14" s="1651"/>
      <c r="F14" s="1651"/>
      <c r="G14" s="1651"/>
      <c r="H14" s="1651"/>
      <c r="I14" s="1651"/>
      <c r="J14" s="211" t="s">
        <v>271</v>
      </c>
      <c r="K14" s="58">
        <v>0</v>
      </c>
      <c r="L14" s="58">
        <v>0</v>
      </c>
    </row>
    <row r="15" spans="2:12">
      <c r="B15" s="126"/>
      <c r="C15" s="1654" t="s">
        <v>546</v>
      </c>
      <c r="D15" s="1651"/>
      <c r="E15" s="1651"/>
      <c r="F15" s="1651"/>
      <c r="G15" s="1651"/>
      <c r="H15" s="1651"/>
      <c r="I15" s="1651"/>
      <c r="J15" s="211" t="s">
        <v>281</v>
      </c>
      <c r="K15" s="58">
        <v>0</v>
      </c>
      <c r="L15" s="58">
        <v>0</v>
      </c>
    </row>
    <row r="16" spans="2:12">
      <c r="B16" s="126" t="s">
        <v>304</v>
      </c>
      <c r="C16" s="1654" t="s">
        <v>547</v>
      </c>
      <c r="D16" s="1651"/>
      <c r="E16" s="1651"/>
      <c r="F16" s="1651"/>
      <c r="G16" s="1651"/>
      <c r="H16" s="1651"/>
      <c r="I16" s="1651"/>
      <c r="J16" s="211" t="s">
        <v>286</v>
      </c>
      <c r="K16" s="58">
        <v>0</v>
      </c>
      <c r="L16" s="58">
        <v>0</v>
      </c>
    </row>
    <row r="17" spans="2:12">
      <c r="B17" s="209" t="s">
        <v>293</v>
      </c>
      <c r="C17" s="1656" t="s">
        <v>548</v>
      </c>
      <c r="D17" s="1657"/>
      <c r="E17" s="1657"/>
      <c r="F17" s="1657"/>
      <c r="G17" s="1657"/>
      <c r="H17" s="1657"/>
      <c r="I17" s="1657"/>
      <c r="J17" s="314" t="s">
        <v>302</v>
      </c>
      <c r="K17" s="58">
        <v>0</v>
      </c>
      <c r="L17" s="58">
        <v>0</v>
      </c>
    </row>
    <row r="19" spans="2:12">
      <c r="C19" s="1548" t="s">
        <v>549</v>
      </c>
      <c r="D19" s="1548"/>
      <c r="E19" s="1548"/>
      <c r="F19" s="1548"/>
      <c r="G19" s="1548"/>
      <c r="H19" s="1548"/>
      <c r="I19" s="1548"/>
      <c r="J19" s="54"/>
      <c r="K19" s="54"/>
      <c r="L19" s="54"/>
    </row>
    <row r="22" spans="2:12">
      <c r="B22" s="208" t="s">
        <v>351</v>
      </c>
      <c r="C22" s="113"/>
      <c r="D22" s="207"/>
      <c r="E22" s="207"/>
      <c r="F22" s="207"/>
      <c r="G22" s="207"/>
      <c r="H22" s="207"/>
      <c r="I22" s="207"/>
      <c r="J22" s="124"/>
      <c r="K22" s="208" t="s">
        <v>352</v>
      </c>
      <c r="L22" s="208" t="s">
        <v>246</v>
      </c>
    </row>
    <row r="23" spans="2:12">
      <c r="B23" s="126" t="s">
        <v>541</v>
      </c>
      <c r="K23" s="209" t="s">
        <v>252</v>
      </c>
      <c r="L23" s="209" t="s">
        <v>254</v>
      </c>
    </row>
    <row r="24" spans="2:12">
      <c r="B24" s="212"/>
      <c r="C24" s="1655" t="s">
        <v>542</v>
      </c>
      <c r="D24" s="1652"/>
      <c r="E24" s="1652"/>
      <c r="F24" s="1652"/>
      <c r="G24" s="1652"/>
      <c r="H24" s="1652"/>
      <c r="I24" s="1652"/>
      <c r="J24" s="210" t="s">
        <v>307</v>
      </c>
      <c r="K24" s="58"/>
      <c r="L24" s="58"/>
    </row>
    <row r="25" spans="2:12">
      <c r="B25" s="212"/>
      <c r="C25" s="1654" t="s">
        <v>543</v>
      </c>
      <c r="D25" s="1651"/>
      <c r="E25" s="1651"/>
      <c r="F25" s="1651"/>
      <c r="G25" s="1651"/>
      <c r="H25" s="1651"/>
      <c r="I25" s="1651"/>
      <c r="J25" s="211" t="s">
        <v>308</v>
      </c>
      <c r="K25" s="58"/>
      <c r="L25" s="58"/>
    </row>
    <row r="26" spans="2:12">
      <c r="B26" s="212"/>
      <c r="C26" s="1654" t="s">
        <v>544</v>
      </c>
      <c r="D26" s="1651"/>
      <c r="E26" s="1651"/>
      <c r="F26" s="1651"/>
      <c r="G26" s="1651"/>
      <c r="H26" s="1651"/>
      <c r="I26" s="1651"/>
      <c r="J26" s="211" t="s">
        <v>550</v>
      </c>
      <c r="K26" s="58">
        <v>0</v>
      </c>
      <c r="L26" s="58">
        <v>0</v>
      </c>
    </row>
    <row r="27" spans="2:12">
      <c r="B27" s="212"/>
      <c r="C27" s="1654" t="s">
        <v>342</v>
      </c>
      <c r="D27" s="1651"/>
      <c r="E27" s="1651"/>
      <c r="F27" s="1651"/>
      <c r="G27" s="1651"/>
      <c r="H27" s="1651"/>
      <c r="I27" s="1651"/>
      <c r="J27" s="211" t="s">
        <v>454</v>
      </c>
      <c r="K27" s="58">
        <v>0</v>
      </c>
      <c r="L27" s="58">
        <v>0</v>
      </c>
    </row>
    <row r="28" spans="2:12">
      <c r="B28" s="126" t="s">
        <v>536</v>
      </c>
      <c r="C28" s="1654" t="s">
        <v>545</v>
      </c>
      <c r="D28" s="1651"/>
      <c r="E28" s="1651"/>
      <c r="F28" s="1651"/>
      <c r="G28" s="1651"/>
      <c r="H28" s="1651"/>
      <c r="I28" s="1651"/>
      <c r="J28" s="211" t="s">
        <v>551</v>
      </c>
      <c r="K28" s="58">
        <v>0</v>
      </c>
      <c r="L28" s="58">
        <v>0</v>
      </c>
    </row>
    <row r="29" spans="2:12">
      <c r="B29" s="126" t="s">
        <v>304</v>
      </c>
      <c r="C29" s="1654" t="s">
        <v>552</v>
      </c>
      <c r="D29" s="1651"/>
      <c r="E29" s="1651"/>
      <c r="F29" s="1651"/>
      <c r="G29" s="1651"/>
      <c r="H29" s="1651"/>
      <c r="I29" s="1651"/>
      <c r="J29" s="211" t="s">
        <v>314</v>
      </c>
      <c r="K29" s="58">
        <v>0</v>
      </c>
      <c r="L29" s="58">
        <v>0</v>
      </c>
    </row>
    <row r="30" spans="2:12">
      <c r="B30" s="209" t="s">
        <v>293</v>
      </c>
      <c r="C30" s="1656" t="s">
        <v>548</v>
      </c>
      <c r="D30" s="1657"/>
      <c r="E30" s="1657"/>
      <c r="F30" s="1657"/>
      <c r="G30" s="1657"/>
      <c r="H30" s="1657"/>
      <c r="I30" s="1657"/>
      <c r="J30" s="314" t="s">
        <v>318</v>
      </c>
      <c r="K30" s="58">
        <v>0</v>
      </c>
      <c r="L30" s="58">
        <v>0</v>
      </c>
    </row>
    <row r="32" spans="2:12">
      <c r="C32" s="1548" t="s">
        <v>553</v>
      </c>
      <c r="D32" s="1548"/>
      <c r="E32" s="1548"/>
      <c r="F32" s="1548"/>
      <c r="G32" s="1548"/>
      <c r="H32" s="1548"/>
      <c r="I32" s="1548"/>
      <c r="J32" s="1548"/>
    </row>
    <row r="35" spans="2:12">
      <c r="B35" s="208" t="s">
        <v>554</v>
      </c>
      <c r="C35" s="113"/>
      <c r="D35" s="207"/>
      <c r="E35" s="207"/>
      <c r="F35" s="207"/>
      <c r="G35" s="207"/>
      <c r="H35" s="207"/>
      <c r="I35" s="207"/>
      <c r="J35" s="124"/>
      <c r="K35" s="208" t="s">
        <v>352</v>
      </c>
      <c r="L35" s="208" t="s">
        <v>246</v>
      </c>
    </row>
    <row r="36" spans="2:12">
      <c r="B36" s="126" t="s">
        <v>248</v>
      </c>
      <c r="K36" s="209" t="s">
        <v>252</v>
      </c>
      <c r="L36" s="209" t="s">
        <v>254</v>
      </c>
    </row>
    <row r="37" spans="2:12">
      <c r="B37" s="126"/>
      <c r="C37" s="1652" t="s">
        <v>542</v>
      </c>
      <c r="D37" s="1652"/>
      <c r="E37" s="1652"/>
      <c r="F37" s="1652"/>
      <c r="G37" s="1652"/>
      <c r="H37" s="1652"/>
      <c r="I37" s="1652"/>
      <c r="J37" s="210" t="s">
        <v>322</v>
      </c>
      <c r="K37" s="58"/>
      <c r="L37" s="58"/>
    </row>
    <row r="38" spans="2:12">
      <c r="B38" s="212"/>
      <c r="C38" s="1651" t="s">
        <v>543</v>
      </c>
      <c r="D38" s="1651"/>
      <c r="E38" s="1651"/>
      <c r="F38" s="1651"/>
      <c r="G38" s="1651"/>
      <c r="H38" s="1651"/>
      <c r="I38" s="1651"/>
      <c r="J38" s="211" t="s">
        <v>323</v>
      </c>
      <c r="K38" s="58"/>
      <c r="L38" s="58"/>
    </row>
    <row r="39" spans="2:12">
      <c r="B39" s="212"/>
      <c r="C39" s="1651" t="s">
        <v>544</v>
      </c>
      <c r="D39" s="1651"/>
      <c r="E39" s="1651"/>
      <c r="F39" s="1651"/>
      <c r="G39" s="1651"/>
      <c r="H39" s="1651"/>
      <c r="I39" s="1651"/>
      <c r="J39" s="211" t="s">
        <v>326</v>
      </c>
      <c r="K39" s="58"/>
      <c r="L39" s="58"/>
    </row>
    <row r="40" spans="2:12">
      <c r="B40" s="212"/>
      <c r="C40" s="1651" t="s">
        <v>342</v>
      </c>
      <c r="D40" s="1651"/>
      <c r="E40" s="1651"/>
      <c r="F40" s="1651"/>
      <c r="G40" s="1651"/>
      <c r="H40" s="1651"/>
      <c r="I40" s="1651"/>
      <c r="J40" s="211" t="s">
        <v>327</v>
      </c>
      <c r="K40" s="58"/>
      <c r="L40" s="58"/>
    </row>
    <row r="41" spans="2:12">
      <c r="B41" s="126" t="s">
        <v>536</v>
      </c>
      <c r="C41" s="1651" t="s">
        <v>545</v>
      </c>
      <c r="D41" s="1651"/>
      <c r="E41" s="1651"/>
      <c r="F41" s="1651"/>
      <c r="G41" s="1651"/>
      <c r="H41" s="1651"/>
      <c r="I41" s="1651"/>
      <c r="J41" s="211" t="s">
        <v>555</v>
      </c>
      <c r="K41" s="58"/>
      <c r="L41" s="58"/>
    </row>
    <row r="42" spans="2:12">
      <c r="B42" s="126"/>
      <c r="C42" s="1651" t="s">
        <v>556</v>
      </c>
      <c r="D42" s="1651"/>
      <c r="E42" s="1651"/>
      <c r="F42" s="1651"/>
      <c r="G42" s="1651"/>
      <c r="H42" s="1651"/>
      <c r="I42" s="1651"/>
      <c r="J42" s="211" t="s">
        <v>557</v>
      </c>
      <c r="K42" s="58"/>
      <c r="L42" s="58"/>
    </row>
    <row r="43" spans="2:12">
      <c r="B43" s="209" t="s">
        <v>293</v>
      </c>
      <c r="C43" s="1651" t="s">
        <v>548</v>
      </c>
      <c r="D43" s="1651"/>
      <c r="E43" s="1651"/>
      <c r="F43" s="1651"/>
      <c r="G43" s="1651"/>
      <c r="H43" s="1651"/>
      <c r="I43" s="1651"/>
      <c r="J43" s="211" t="s">
        <v>331</v>
      </c>
      <c r="K43" s="58"/>
      <c r="L43" s="58"/>
    </row>
    <row r="45" spans="2:12">
      <c r="C45" s="1548" t="s">
        <v>558</v>
      </c>
      <c r="D45" s="1548"/>
      <c r="E45" s="1548"/>
      <c r="F45" s="1548"/>
      <c r="G45" s="1548"/>
      <c r="H45" s="1548"/>
      <c r="I45" s="1548"/>
      <c r="J45" s="1548"/>
    </row>
    <row r="48" spans="2:12">
      <c r="B48" s="208" t="s">
        <v>554</v>
      </c>
      <c r="C48" s="113"/>
      <c r="D48" s="207"/>
      <c r="E48" s="207"/>
      <c r="F48" s="207"/>
      <c r="G48" s="207"/>
      <c r="H48" s="207"/>
      <c r="I48" s="207"/>
      <c r="J48" s="124"/>
      <c r="K48" s="208" t="s">
        <v>352</v>
      </c>
      <c r="L48" s="208" t="s">
        <v>246</v>
      </c>
    </row>
    <row r="49" spans="2:12">
      <c r="B49" s="126" t="s">
        <v>248</v>
      </c>
      <c r="K49" s="209" t="s">
        <v>252</v>
      </c>
      <c r="L49" s="209" t="s">
        <v>254</v>
      </c>
    </row>
    <row r="50" spans="2:12">
      <c r="B50" s="212"/>
      <c r="C50" s="1652" t="s">
        <v>542</v>
      </c>
      <c r="D50" s="1652"/>
      <c r="E50" s="1652"/>
      <c r="F50" s="1652"/>
      <c r="G50" s="1652"/>
      <c r="H50" s="1652"/>
      <c r="I50" s="1652"/>
      <c r="J50" s="210" t="s">
        <v>559</v>
      </c>
      <c r="K50" s="58"/>
      <c r="L50" s="58"/>
    </row>
    <row r="51" spans="2:12">
      <c r="B51" s="212"/>
      <c r="C51" s="1651" t="s">
        <v>543</v>
      </c>
      <c r="D51" s="1651"/>
      <c r="E51" s="1651"/>
      <c r="F51" s="1651"/>
      <c r="G51" s="1651"/>
      <c r="H51" s="1651"/>
      <c r="I51" s="1651"/>
      <c r="J51" s="211" t="s">
        <v>560</v>
      </c>
      <c r="K51" s="58"/>
      <c r="L51" s="58"/>
    </row>
    <row r="52" spans="2:12">
      <c r="B52" s="212"/>
      <c r="C52" s="1651" t="s">
        <v>544</v>
      </c>
      <c r="D52" s="1651"/>
      <c r="E52" s="1651"/>
      <c r="F52" s="1651"/>
      <c r="G52" s="1651"/>
      <c r="H52" s="1651"/>
      <c r="I52" s="1651"/>
      <c r="J52" s="211" t="s">
        <v>371</v>
      </c>
      <c r="K52" s="58"/>
      <c r="L52" s="58"/>
    </row>
    <row r="53" spans="2:12">
      <c r="B53" s="212"/>
      <c r="C53" s="1651" t="s">
        <v>342</v>
      </c>
      <c r="D53" s="1651"/>
      <c r="E53" s="1651"/>
      <c r="F53" s="1651"/>
      <c r="G53" s="1651"/>
      <c r="H53" s="1651"/>
      <c r="I53" s="1651"/>
      <c r="J53" s="211" t="s">
        <v>561</v>
      </c>
      <c r="K53" s="58"/>
      <c r="L53" s="58"/>
    </row>
    <row r="54" spans="2:12">
      <c r="B54" s="126" t="s">
        <v>536</v>
      </c>
      <c r="C54" s="1651" t="s">
        <v>545</v>
      </c>
      <c r="D54" s="1651"/>
      <c r="E54" s="1651"/>
      <c r="F54" s="1651"/>
      <c r="G54" s="1651"/>
      <c r="H54" s="1651"/>
      <c r="I54" s="1651"/>
      <c r="J54" s="211" t="s">
        <v>562</v>
      </c>
      <c r="K54" s="58"/>
      <c r="L54" s="58"/>
    </row>
    <row r="55" spans="2:12">
      <c r="B55" s="126"/>
      <c r="C55" s="1651" t="s">
        <v>556</v>
      </c>
      <c r="D55" s="1651"/>
      <c r="E55" s="1651"/>
      <c r="F55" s="1651"/>
      <c r="G55" s="1651"/>
      <c r="H55" s="1651"/>
      <c r="I55" s="1651"/>
      <c r="J55" s="211" t="s">
        <v>563</v>
      </c>
      <c r="K55" s="58"/>
      <c r="L55" s="58"/>
    </row>
    <row r="56" spans="2:12">
      <c r="B56" s="209" t="s">
        <v>293</v>
      </c>
      <c r="C56" s="1651" t="s">
        <v>548</v>
      </c>
      <c r="D56" s="1651"/>
      <c r="E56" s="1651"/>
      <c r="F56" s="1651"/>
      <c r="G56" s="1651"/>
      <c r="H56" s="1651"/>
      <c r="I56" s="1651"/>
      <c r="J56" s="211" t="s">
        <v>337</v>
      </c>
      <c r="K56" s="58"/>
      <c r="L56" s="58"/>
    </row>
    <row r="58" spans="2:12">
      <c r="B58" s="1547" t="s">
        <v>76</v>
      </c>
      <c r="C58" s="1547"/>
      <c r="D58" s="1547"/>
      <c r="E58" s="1547"/>
      <c r="F58" s="1547"/>
      <c r="G58" s="1547"/>
      <c r="H58" s="1547"/>
      <c r="I58" s="1547"/>
      <c r="J58" s="1547"/>
      <c r="K58" s="1547"/>
    </row>
    <row r="59" spans="2:12">
      <c r="B59" s="1547" t="s">
        <v>77</v>
      </c>
      <c r="C59" s="1547"/>
      <c r="D59" s="1547"/>
      <c r="E59" s="1547"/>
      <c r="F59" s="1547"/>
      <c r="G59" s="1547"/>
      <c r="H59" s="1547"/>
      <c r="I59" s="1547"/>
      <c r="J59" s="1547"/>
      <c r="K59" s="1547"/>
    </row>
  </sheetData>
  <mergeCells count="38">
    <mergeCell ref="C54:I54"/>
    <mergeCell ref="C27:I27"/>
    <mergeCell ref="C28:I28"/>
    <mergeCell ref="C29:I29"/>
    <mergeCell ref="C30:I30"/>
    <mergeCell ref="C32:J32"/>
    <mergeCell ref="C41:I41"/>
    <mergeCell ref="C42:I42"/>
    <mergeCell ref="C50:I50"/>
    <mergeCell ref="C51:I51"/>
    <mergeCell ref="C10:I10"/>
    <mergeCell ref="C11:I11"/>
    <mergeCell ref="C12:I12"/>
    <mergeCell ref="C24:I24"/>
    <mergeCell ref="C53:I53"/>
    <mergeCell ref="C25:I25"/>
    <mergeCell ref="C13:I13"/>
    <mergeCell ref="C14:I14"/>
    <mergeCell ref="C15:I15"/>
    <mergeCell ref="C19:I19"/>
    <mergeCell ref="C16:I16"/>
    <mergeCell ref="C17:I17"/>
    <mergeCell ref="B2:F2"/>
    <mergeCell ref="B58:K58"/>
    <mergeCell ref="B59:K59"/>
    <mergeCell ref="C55:I55"/>
    <mergeCell ref="C56:I56"/>
    <mergeCell ref="C37:I37"/>
    <mergeCell ref="C38:I38"/>
    <mergeCell ref="C39:I39"/>
    <mergeCell ref="C40:I40"/>
    <mergeCell ref="C43:I43"/>
    <mergeCell ref="C45:J45"/>
    <mergeCell ref="G4:L4"/>
    <mergeCell ref="G5:L5"/>
    <mergeCell ref="G6:L6"/>
    <mergeCell ref="C52:I52"/>
    <mergeCell ref="C26:I26"/>
  </mergeCells>
  <pageMargins left="0.7" right="0.7" top="0.75" bottom="0.75" header="0.3" footer="0.3"/>
  <pageSetup paperSize="9" orientation="portrai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1">
    <pageSetUpPr fitToPage="1"/>
  </sheetPr>
  <dimension ref="B2:K29"/>
  <sheetViews>
    <sheetView showGridLines="0" workbookViewId="0"/>
  </sheetViews>
  <sheetFormatPr defaultColWidth="12.5546875" defaultRowHeight="12" customHeight="1"/>
  <cols>
    <col min="1" max="1" width="1.71875" customWidth="1"/>
    <col min="2" max="2" width="6.5546875" bestFit="1" customWidth="1"/>
    <col min="3" max="4" width="13" customWidth="1"/>
    <col min="5" max="5" width="4" bestFit="1" customWidth="1"/>
    <col min="6" max="6" width="12.71875" customWidth="1"/>
    <col min="7" max="7" width="12.27734375" customWidth="1"/>
    <col min="8" max="8" width="11.27734375" customWidth="1"/>
    <col min="9" max="9" width="12.44140625" customWidth="1"/>
    <col min="10" max="10" width="16.5546875" customWidth="1"/>
    <col min="11" max="11" width="12.5546875" customWidth="1"/>
  </cols>
  <sheetData>
    <row r="2" spans="2:9" ht="15" customHeight="1">
      <c r="B2" s="1590" t="s">
        <v>78</v>
      </c>
      <c r="C2" s="1567"/>
      <c r="D2" s="1567"/>
      <c r="E2" s="1567"/>
      <c r="F2" s="1567"/>
    </row>
    <row r="4" spans="2:9" ht="12" customHeight="1">
      <c r="B4" s="1660" t="s">
        <v>564</v>
      </c>
      <c r="C4" s="1660"/>
      <c r="F4" s="1658" t="s">
        <v>436</v>
      </c>
      <c r="G4" s="1658"/>
      <c r="H4" s="1658"/>
      <c r="I4" s="1658"/>
    </row>
    <row r="5" spans="2:9" ht="12" customHeight="1">
      <c r="B5" s="1567"/>
      <c r="C5" s="1567"/>
      <c r="F5" s="1659" t="s">
        <v>565</v>
      </c>
      <c r="G5" s="1659"/>
      <c r="H5" s="1659"/>
      <c r="I5" s="1659"/>
    </row>
    <row r="6" spans="2:9" ht="12" customHeight="1">
      <c r="B6" s="1661">
        <v>2023.4</v>
      </c>
      <c r="C6" s="1661"/>
      <c r="F6" s="1659" t="s">
        <v>566</v>
      </c>
      <c r="G6" s="1659"/>
      <c r="H6" s="1659"/>
      <c r="I6" s="1659"/>
    </row>
    <row r="7" spans="2:9" ht="12" customHeight="1">
      <c r="B7" s="315"/>
      <c r="C7" s="315"/>
      <c r="D7" s="1659"/>
      <c r="E7" s="1659"/>
      <c r="F7" s="1659"/>
      <c r="G7" s="1659"/>
      <c r="H7" s="315"/>
      <c r="I7" s="315"/>
    </row>
    <row r="8" spans="2:9" ht="12" customHeight="1">
      <c r="B8" s="315"/>
      <c r="C8" s="315"/>
      <c r="G8" s="315"/>
      <c r="H8" s="315"/>
      <c r="I8" s="315"/>
    </row>
    <row r="9" spans="2:9" ht="12" customHeight="1">
      <c r="B9" s="316"/>
      <c r="C9" s="317"/>
      <c r="D9" s="317"/>
      <c r="E9" s="317"/>
      <c r="F9" t="s">
        <v>238</v>
      </c>
      <c r="G9" t="s">
        <v>567</v>
      </c>
      <c r="H9" t="s">
        <v>568</v>
      </c>
      <c r="I9" t="s">
        <v>567</v>
      </c>
    </row>
    <row r="10" spans="2:9" ht="12" customHeight="1">
      <c r="B10" s="318"/>
      <c r="C10" s="138"/>
      <c r="D10" s="138"/>
      <c r="E10" s="138"/>
      <c r="F10" s="319"/>
      <c r="G10" s="320" t="s">
        <v>569</v>
      </c>
      <c r="H10" s="320" t="s">
        <v>235</v>
      </c>
      <c r="I10" s="321" t="s">
        <v>235</v>
      </c>
    </row>
    <row r="11" spans="2:9" ht="12" customHeight="1">
      <c r="B11" s="165"/>
      <c r="F11" s="322" t="s">
        <v>570</v>
      </c>
      <c r="G11" s="323" t="s">
        <v>571</v>
      </c>
      <c r="H11" s="323" t="s">
        <v>572</v>
      </c>
      <c r="I11" s="324" t="s">
        <v>442</v>
      </c>
    </row>
    <row r="12" spans="2:9" ht="12" customHeight="1">
      <c r="B12" s="165"/>
      <c r="F12" s="322" t="s">
        <v>573</v>
      </c>
      <c r="G12" s="323" t="s">
        <v>443</v>
      </c>
      <c r="H12" s="323" t="s">
        <v>574</v>
      </c>
      <c r="I12" s="324" t="s">
        <v>574</v>
      </c>
    </row>
    <row r="13" spans="2:9" ht="12" customHeight="1">
      <c r="B13" s="165"/>
      <c r="F13" s="325" t="s">
        <v>252</v>
      </c>
      <c r="G13" s="326" t="s">
        <v>253</v>
      </c>
      <c r="H13" s="327" t="s">
        <v>575</v>
      </c>
      <c r="I13" s="328" t="s">
        <v>576</v>
      </c>
    </row>
    <row r="14" spans="2:9" ht="12" customHeight="1">
      <c r="B14" s="1662" t="s">
        <v>577</v>
      </c>
      <c r="C14" s="1663"/>
      <c r="D14" s="1663"/>
      <c r="E14" s="144" t="s">
        <v>259</v>
      </c>
      <c r="F14" s="330">
        <v>0</v>
      </c>
      <c r="G14" s="331">
        <v>0</v>
      </c>
      <c r="H14" s="331">
        <v>0</v>
      </c>
      <c r="I14" s="332">
        <v>0</v>
      </c>
    </row>
    <row r="15" spans="2:9" ht="12" customHeight="1">
      <c r="B15" s="1664" t="s">
        <v>342</v>
      </c>
      <c r="C15" s="1665"/>
      <c r="D15" s="1665"/>
      <c r="E15" s="144" t="s">
        <v>241</v>
      </c>
      <c r="F15" s="330">
        <v>0</v>
      </c>
      <c r="G15" s="331">
        <v>0</v>
      </c>
      <c r="H15" s="331">
        <v>0</v>
      </c>
      <c r="I15" s="332">
        <v>0</v>
      </c>
    </row>
    <row r="16" spans="2:9" ht="12" customHeight="1">
      <c r="B16" s="1664" t="s">
        <v>342</v>
      </c>
      <c r="C16" s="1665"/>
      <c r="D16" s="1665"/>
      <c r="E16" s="144" t="s">
        <v>242</v>
      </c>
      <c r="F16" s="330">
        <v>0</v>
      </c>
      <c r="G16" s="331">
        <v>0</v>
      </c>
      <c r="H16" s="331">
        <v>0</v>
      </c>
      <c r="I16" s="332">
        <v>0</v>
      </c>
    </row>
    <row r="17" spans="2:11" ht="12" customHeight="1">
      <c r="B17" s="1664" t="s">
        <v>578</v>
      </c>
      <c r="C17" s="1665"/>
      <c r="D17" s="1665"/>
      <c r="E17" s="144" t="s">
        <v>271</v>
      </c>
      <c r="F17" s="330">
        <v>0</v>
      </c>
      <c r="G17" s="331">
        <v>0</v>
      </c>
      <c r="H17" s="331">
        <v>0</v>
      </c>
      <c r="I17" s="332">
        <v>0</v>
      </c>
    </row>
    <row r="18" spans="2:11" ht="12" customHeight="1">
      <c r="B18" s="1666" t="s">
        <v>579</v>
      </c>
      <c r="C18" s="1667"/>
      <c r="D18" s="1667"/>
      <c r="E18" s="144" t="s">
        <v>284</v>
      </c>
      <c r="F18" s="330">
        <v>0</v>
      </c>
      <c r="G18" s="331">
        <v>0</v>
      </c>
      <c r="H18" s="331">
        <v>0</v>
      </c>
      <c r="I18" s="332">
        <v>0</v>
      </c>
    </row>
    <row r="19" spans="2:11" ht="12" customHeight="1">
      <c r="B19" s="1664" t="s">
        <v>342</v>
      </c>
      <c r="C19" s="1665"/>
      <c r="D19" s="1665"/>
      <c r="E19" s="144" t="s">
        <v>390</v>
      </c>
      <c r="F19" s="330">
        <v>0</v>
      </c>
      <c r="G19" s="331">
        <v>0</v>
      </c>
      <c r="H19" s="331">
        <v>0</v>
      </c>
      <c r="I19" s="332">
        <v>0</v>
      </c>
    </row>
    <row r="20" spans="2:11" ht="12" customHeight="1">
      <c r="B20" s="1668" t="s">
        <v>548</v>
      </c>
      <c r="C20" s="1669"/>
      <c r="D20" s="1669"/>
      <c r="E20" s="148" t="s">
        <v>303</v>
      </c>
      <c r="F20" s="335">
        <v>0</v>
      </c>
      <c r="G20" s="336">
        <v>0</v>
      </c>
      <c r="H20" s="336">
        <v>0</v>
      </c>
      <c r="I20" s="337">
        <v>0</v>
      </c>
    </row>
    <row r="22" spans="2:11" ht="12" customHeight="1">
      <c r="B22" s="1617" t="s">
        <v>76</v>
      </c>
      <c r="C22" s="1617"/>
      <c r="D22" s="1617"/>
      <c r="E22" s="1617"/>
      <c r="F22" s="1617"/>
      <c r="G22" s="1617"/>
      <c r="H22" s="1617"/>
      <c r="I22" s="1617"/>
      <c r="J22" s="1617"/>
      <c r="K22" s="1617"/>
    </row>
    <row r="23" spans="2:11" ht="12" customHeight="1">
      <c r="B23" s="1614" t="s">
        <v>77</v>
      </c>
      <c r="C23" s="1614"/>
      <c r="D23" s="1614"/>
      <c r="E23" s="1614"/>
      <c r="F23" s="1614"/>
      <c r="G23" s="1614"/>
      <c r="H23" s="1614"/>
      <c r="I23" s="1614"/>
      <c r="J23" s="1614"/>
    </row>
    <row r="27" spans="2:11" ht="12" customHeight="1">
      <c r="B27" s="111"/>
    </row>
    <row r="28" spans="2:11" ht="12" customHeight="1">
      <c r="C28" s="338"/>
      <c r="H28" s="134"/>
    </row>
    <row r="29" spans="2:11" ht="12" customHeight="1">
      <c r="H29" s="134"/>
    </row>
  </sheetData>
  <mergeCells count="17">
    <mergeCell ref="B14:D14"/>
    <mergeCell ref="B22:K22"/>
    <mergeCell ref="B15:D15"/>
    <mergeCell ref="D7:G7"/>
    <mergeCell ref="B23:J23"/>
    <mergeCell ref="B16:D16"/>
    <mergeCell ref="B17:D17"/>
    <mergeCell ref="B18:D18"/>
    <mergeCell ref="B19:D19"/>
    <mergeCell ref="B20:D20"/>
    <mergeCell ref="B2:F2"/>
    <mergeCell ref="F4:I4"/>
    <mergeCell ref="F5:I5"/>
    <mergeCell ref="F6:I6"/>
    <mergeCell ref="B4:C4"/>
    <mergeCell ref="B5:C5"/>
    <mergeCell ref="B6:C6"/>
  </mergeCells>
  <hyperlinks>
    <hyperlink ref="B23" r:id="rId1" xr:uid="{00000000-0004-0000-1E00-000000000000}"/>
  </hyperlinks>
  <pageMargins left="0.7" right="0.7" top="0.75" bottom="0.75" header="0.3" footer="0.3"/>
  <pageSetup orientation="landscape"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1">
    <pageSetUpPr fitToPage="1"/>
  </sheetPr>
  <dimension ref="B2:H75"/>
  <sheetViews>
    <sheetView showGridLines="0" workbookViewId="0"/>
  </sheetViews>
  <sheetFormatPr defaultColWidth="9.1640625" defaultRowHeight="12" customHeight="1"/>
  <cols>
    <col min="1" max="1" width="1.71875" style="339" customWidth="1"/>
    <col min="2" max="2" width="15.1640625" style="339" customWidth="1"/>
    <col min="3" max="3" width="67.83203125" style="339" customWidth="1"/>
    <col min="4" max="4" width="5.27734375" style="374" customWidth="1"/>
    <col min="5" max="6" width="12.5546875" style="344" customWidth="1"/>
    <col min="7" max="7" width="9.1640625" style="339" customWidth="1"/>
    <col min="8" max="8" width="9.71875" style="339" customWidth="1"/>
    <col min="9" max="9" width="9.1640625" style="339" customWidth="1"/>
    <col min="10" max="16384" width="9.1640625" style="339"/>
  </cols>
  <sheetData>
    <row r="2" spans="2:6" ht="15" customHeight="1">
      <c r="B2" s="1670" t="s">
        <v>78</v>
      </c>
      <c r="C2" s="1671"/>
      <c r="D2" s="1672"/>
      <c r="E2" s="1673"/>
      <c r="F2" s="1673"/>
    </row>
    <row r="4" spans="2:6" s="169" customFormat="1" ht="12" customHeight="1">
      <c r="B4" s="167" t="s">
        <v>580</v>
      </c>
      <c r="C4" s="170" t="s">
        <v>244</v>
      </c>
      <c r="D4" s="170"/>
      <c r="E4" s="168"/>
      <c r="F4" s="168"/>
    </row>
    <row r="5" spans="2:6" ht="12" customHeight="1">
      <c r="C5" s="340"/>
      <c r="D5" s="340"/>
      <c r="E5" s="341"/>
      <c r="F5" s="341"/>
    </row>
    <row r="6" spans="2:6" ht="12" customHeight="1">
      <c r="C6" s="342" t="s">
        <v>581</v>
      </c>
      <c r="D6" s="342"/>
      <c r="E6" s="343"/>
      <c r="F6" s="343"/>
    </row>
    <row r="7" spans="2:6" ht="12" customHeight="1">
      <c r="C7" s="343" t="s">
        <v>438</v>
      </c>
      <c r="D7" s="343"/>
      <c r="E7" s="343"/>
      <c r="F7" s="343"/>
    </row>
    <row r="8" spans="2:6" ht="12" customHeight="1">
      <c r="B8" s="342">
        <v>2023.4</v>
      </c>
      <c r="C8" s="342"/>
      <c r="D8" s="342"/>
      <c r="E8" s="342"/>
      <c r="F8" s="342"/>
    </row>
    <row r="9" spans="2:6" ht="12" customHeight="1">
      <c r="B9" s="339" t="s">
        <v>582</v>
      </c>
      <c r="C9" s="339" t="s">
        <v>583</v>
      </c>
      <c r="E9" s="344" t="s">
        <v>238</v>
      </c>
      <c r="F9" s="344" t="s">
        <v>238</v>
      </c>
    </row>
    <row r="10" spans="2:6" ht="12" customHeight="1">
      <c r="B10" s="1674"/>
      <c r="C10" s="1675"/>
      <c r="D10" s="345"/>
      <c r="E10" s="346" t="s">
        <v>572</v>
      </c>
      <c r="F10" s="347" t="s">
        <v>442</v>
      </c>
    </row>
    <row r="11" spans="2:6" ht="12" customHeight="1">
      <c r="B11" s="1676"/>
      <c r="C11" s="1677"/>
      <c r="D11" s="348"/>
      <c r="E11" s="349" t="s">
        <v>574</v>
      </c>
      <c r="F11" s="350" t="s">
        <v>574</v>
      </c>
    </row>
    <row r="12" spans="2:6" ht="12" customHeight="1">
      <c r="B12" s="1700" t="s">
        <v>584</v>
      </c>
      <c r="C12" s="1671"/>
      <c r="D12" s="348"/>
      <c r="E12" s="351" t="s">
        <v>252</v>
      </c>
      <c r="F12" s="352" t="s">
        <v>254</v>
      </c>
    </row>
    <row r="13" spans="2:6" ht="12" customHeight="1">
      <c r="B13" s="1707" t="s">
        <v>519</v>
      </c>
      <c r="C13" s="1708"/>
      <c r="D13" s="353" t="s">
        <v>259</v>
      </c>
      <c r="E13" s="354">
        <v>5357</v>
      </c>
      <c r="F13" s="355">
        <v>3000</v>
      </c>
    </row>
    <row r="14" spans="2:6" ht="12" customHeight="1">
      <c r="B14" s="1684" t="s">
        <v>585</v>
      </c>
      <c r="C14" s="1685"/>
      <c r="D14" s="348"/>
      <c r="E14" s="356"/>
      <c r="F14" s="357"/>
    </row>
    <row r="15" spans="2:6" ht="12" customHeight="1">
      <c r="B15" s="1700" t="s">
        <v>586</v>
      </c>
      <c r="C15" s="1671"/>
      <c r="D15" s="348"/>
      <c r="E15" s="356"/>
      <c r="F15" s="357"/>
    </row>
    <row r="16" spans="2:6" ht="12" customHeight="1">
      <c r="B16" s="1705" t="s">
        <v>587</v>
      </c>
      <c r="C16" s="1706"/>
      <c r="D16" s="358"/>
      <c r="E16" s="356"/>
      <c r="F16" s="357"/>
    </row>
    <row r="17" spans="2:6" ht="12" customHeight="1">
      <c r="B17" s="1709" t="s">
        <v>588</v>
      </c>
      <c r="C17" s="1710"/>
      <c r="D17" s="358"/>
      <c r="E17" s="356"/>
      <c r="F17" s="357"/>
    </row>
    <row r="18" spans="2:6" ht="12" customHeight="1">
      <c r="B18" s="1711" t="s">
        <v>589</v>
      </c>
      <c r="C18" s="1712"/>
      <c r="D18" s="358" t="s">
        <v>277</v>
      </c>
      <c r="E18" s="354">
        <v>0</v>
      </c>
      <c r="F18" s="355">
        <v>0</v>
      </c>
    </row>
    <row r="19" spans="2:6" ht="12" customHeight="1">
      <c r="B19" s="1678" t="s">
        <v>361</v>
      </c>
      <c r="C19" s="1679"/>
      <c r="D19" s="358" t="s">
        <v>282</v>
      </c>
      <c r="E19" s="359">
        <v>-122</v>
      </c>
      <c r="F19" s="360">
        <v>-7002</v>
      </c>
    </row>
    <row r="20" spans="2:6" ht="12" customHeight="1">
      <c r="B20" s="1713" t="s">
        <v>590</v>
      </c>
      <c r="C20" s="1714"/>
      <c r="D20" s="358" t="s">
        <v>273</v>
      </c>
      <c r="E20" s="359">
        <v>0</v>
      </c>
      <c r="F20" s="360">
        <v>0</v>
      </c>
    </row>
    <row r="21" spans="2:6" ht="12" customHeight="1">
      <c r="B21" s="1680" t="s">
        <v>591</v>
      </c>
      <c r="C21" s="1681"/>
      <c r="D21" s="358" t="s">
        <v>388</v>
      </c>
      <c r="E21" s="359">
        <v>218</v>
      </c>
      <c r="F21" s="360">
        <v>887</v>
      </c>
    </row>
    <row r="22" spans="2:6" ht="12" customHeight="1">
      <c r="B22" s="361" t="s">
        <v>592</v>
      </c>
      <c r="C22" s="362"/>
      <c r="D22" s="358"/>
      <c r="E22" s="356"/>
      <c r="F22" s="357"/>
    </row>
    <row r="23" spans="2:6" ht="12" customHeight="1">
      <c r="B23" s="1680" t="s">
        <v>593</v>
      </c>
      <c r="C23" s="1681"/>
      <c r="D23" s="358"/>
      <c r="E23" s="356"/>
      <c r="F23" s="357"/>
    </row>
    <row r="24" spans="2:6" ht="12" customHeight="1">
      <c r="B24" s="1680" t="s">
        <v>594</v>
      </c>
      <c r="C24" s="1681"/>
      <c r="D24" s="363" t="s">
        <v>434</v>
      </c>
      <c r="E24" s="356"/>
      <c r="F24" s="357"/>
    </row>
    <row r="25" spans="2:6" ht="12" customHeight="1">
      <c r="B25" s="1680" t="s">
        <v>595</v>
      </c>
      <c r="C25" s="1681"/>
      <c r="D25" s="363" t="s">
        <v>596</v>
      </c>
      <c r="E25" s="356"/>
      <c r="F25" s="357"/>
    </row>
    <row r="26" spans="2:6" ht="12" customHeight="1">
      <c r="B26" s="1682" t="s">
        <v>597</v>
      </c>
      <c r="C26" s="1683"/>
      <c r="D26" s="358"/>
      <c r="E26" s="356"/>
      <c r="F26" s="357"/>
    </row>
    <row r="27" spans="2:6" ht="12" customHeight="1">
      <c r="B27" s="1688" t="s">
        <v>598</v>
      </c>
      <c r="C27" s="1689"/>
      <c r="D27" s="358" t="s">
        <v>305</v>
      </c>
      <c r="E27" s="354">
        <v>0</v>
      </c>
      <c r="F27" s="355">
        <v>0</v>
      </c>
    </row>
    <row r="28" spans="2:6" ht="12" customHeight="1">
      <c r="B28" s="1680" t="s">
        <v>591</v>
      </c>
      <c r="C28" s="1681"/>
      <c r="D28" s="358" t="s">
        <v>550</v>
      </c>
      <c r="E28" s="359">
        <v>0</v>
      </c>
      <c r="F28" s="360">
        <v>0</v>
      </c>
    </row>
    <row r="29" spans="2:6" ht="12" customHeight="1">
      <c r="B29" s="1682" t="s">
        <v>599</v>
      </c>
      <c r="C29" s="1683"/>
      <c r="D29" s="358"/>
      <c r="E29" s="356"/>
      <c r="F29" s="357"/>
    </row>
    <row r="30" spans="2:6" ht="12" customHeight="1">
      <c r="B30" s="1688" t="s">
        <v>598</v>
      </c>
      <c r="C30" s="1689"/>
      <c r="D30" s="358" t="s">
        <v>312</v>
      </c>
      <c r="E30" s="354">
        <v>0</v>
      </c>
      <c r="F30" s="355">
        <v>0</v>
      </c>
    </row>
    <row r="31" spans="2:6" ht="12" customHeight="1">
      <c r="B31" s="1678" t="s">
        <v>600</v>
      </c>
      <c r="C31" s="1679"/>
      <c r="D31" s="358" t="s">
        <v>315</v>
      </c>
      <c r="E31" s="359">
        <v>0</v>
      </c>
      <c r="F31" s="360">
        <v>0</v>
      </c>
    </row>
    <row r="32" spans="2:6" ht="12" customHeight="1">
      <c r="B32" s="1680" t="s">
        <v>601</v>
      </c>
      <c r="C32" s="1681"/>
      <c r="D32" s="363" t="s">
        <v>497</v>
      </c>
      <c r="E32" s="354">
        <v>0</v>
      </c>
      <c r="F32" s="355">
        <v>0</v>
      </c>
    </row>
    <row r="33" spans="2:6" ht="12" customHeight="1">
      <c r="B33" s="1678" t="s">
        <v>101</v>
      </c>
      <c r="C33" s="1679"/>
      <c r="D33" s="363" t="s">
        <v>602</v>
      </c>
      <c r="E33" s="354">
        <v>0</v>
      </c>
      <c r="F33" s="355">
        <v>0</v>
      </c>
    </row>
    <row r="34" spans="2:6" ht="12" customHeight="1">
      <c r="B34" s="1678" t="s">
        <v>603</v>
      </c>
      <c r="C34" s="1679"/>
      <c r="D34" s="363" t="s">
        <v>604</v>
      </c>
      <c r="E34" s="354">
        <v>96</v>
      </c>
      <c r="F34" s="355">
        <v>-6115</v>
      </c>
    </row>
    <row r="35" spans="2:6" ht="12" customHeight="1">
      <c r="B35" s="1682" t="s">
        <v>605</v>
      </c>
      <c r="C35" s="1683"/>
      <c r="D35" s="363"/>
      <c r="E35" s="364"/>
      <c r="F35" s="364"/>
    </row>
    <row r="36" spans="2:6" ht="12" customHeight="1">
      <c r="B36" s="1694" t="s">
        <v>606</v>
      </c>
      <c r="C36" s="1695"/>
      <c r="D36" s="363"/>
      <c r="E36" s="356"/>
      <c r="F36" s="357"/>
    </row>
    <row r="37" spans="2:6" ht="12" customHeight="1">
      <c r="B37" s="1694" t="s">
        <v>588</v>
      </c>
      <c r="C37" s="1695"/>
      <c r="D37" s="363"/>
      <c r="E37" s="356"/>
      <c r="F37" s="357"/>
    </row>
    <row r="38" spans="2:6" ht="12" customHeight="1">
      <c r="B38" s="1690" t="s">
        <v>607</v>
      </c>
      <c r="C38" s="1691"/>
      <c r="D38" s="363" t="s">
        <v>608</v>
      </c>
      <c r="E38" s="356">
        <v>0</v>
      </c>
      <c r="F38" s="357">
        <v>0</v>
      </c>
    </row>
    <row r="39" spans="2:6" ht="12" customHeight="1">
      <c r="B39" s="1688" t="s">
        <v>609</v>
      </c>
      <c r="C39" s="1689"/>
      <c r="D39" s="358" t="s">
        <v>610</v>
      </c>
      <c r="E39" s="354">
        <v>0</v>
      </c>
      <c r="F39" s="355">
        <v>0</v>
      </c>
    </row>
    <row r="40" spans="2:6" ht="12" customHeight="1">
      <c r="B40" s="1680" t="s">
        <v>611</v>
      </c>
      <c r="C40" s="1681"/>
      <c r="D40" s="363" t="s">
        <v>499</v>
      </c>
      <c r="E40" s="354">
        <v>0</v>
      </c>
      <c r="F40" s="355">
        <v>0</v>
      </c>
    </row>
    <row r="41" spans="2:6" ht="12" customHeight="1">
      <c r="B41" s="1701" t="s">
        <v>101</v>
      </c>
      <c r="C41" s="1702"/>
      <c r="D41" s="353" t="s">
        <v>501</v>
      </c>
      <c r="E41" s="354">
        <v>0</v>
      </c>
      <c r="F41" s="355">
        <v>0</v>
      </c>
    </row>
    <row r="42" spans="2:6" ht="12" customHeight="1">
      <c r="B42" s="1701" t="s">
        <v>612</v>
      </c>
      <c r="C42" s="1702"/>
      <c r="D42" s="365" t="s">
        <v>613</v>
      </c>
      <c r="E42" s="354">
        <v>0</v>
      </c>
      <c r="F42" s="355">
        <v>0</v>
      </c>
    </row>
    <row r="43" spans="2:6" ht="12" customHeight="1">
      <c r="B43" s="1701" t="s">
        <v>614</v>
      </c>
      <c r="C43" s="1702"/>
      <c r="D43" s="353" t="s">
        <v>320</v>
      </c>
      <c r="E43" s="354">
        <v>96</v>
      </c>
      <c r="F43" s="355">
        <v>-6115</v>
      </c>
    </row>
    <row r="44" spans="2:6" ht="12" customHeight="1">
      <c r="B44" s="1715" t="s">
        <v>615</v>
      </c>
      <c r="C44" s="1716"/>
      <c r="D44" s="358" t="s">
        <v>417</v>
      </c>
      <c r="E44" s="360">
        <v>5453</v>
      </c>
      <c r="F44" s="360">
        <v>-3115</v>
      </c>
    </row>
    <row r="45" spans="2:6" ht="12" customHeight="1">
      <c r="B45" s="1684" t="s">
        <v>528</v>
      </c>
      <c r="C45" s="1685"/>
      <c r="D45" s="358"/>
      <c r="E45" s="364"/>
      <c r="F45" s="366"/>
    </row>
    <row r="46" spans="2:6" ht="12" customHeight="1">
      <c r="B46" s="1686" t="s">
        <v>616</v>
      </c>
      <c r="C46" s="1687"/>
      <c r="D46" s="358" t="s">
        <v>617</v>
      </c>
      <c r="E46" s="355">
        <v>0</v>
      </c>
      <c r="F46" s="354">
        <v>0</v>
      </c>
    </row>
    <row r="47" spans="2:6" ht="12" customHeight="1">
      <c r="B47" s="1701" t="s">
        <v>332</v>
      </c>
      <c r="C47" s="1702"/>
      <c r="D47" s="358" t="s">
        <v>369</v>
      </c>
      <c r="E47" s="360">
        <v>0</v>
      </c>
      <c r="F47" s="359">
        <v>0</v>
      </c>
    </row>
    <row r="48" spans="2:6" ht="12" customHeight="1">
      <c r="B48" s="1703" t="s">
        <v>530</v>
      </c>
      <c r="C48" s="1704"/>
      <c r="D48" s="367" t="s">
        <v>333</v>
      </c>
      <c r="E48" s="360">
        <v>5453</v>
      </c>
      <c r="F48" s="359">
        <v>-3115</v>
      </c>
    </row>
    <row r="49" spans="2:6" ht="12" customHeight="1">
      <c r="B49" s="1717"/>
      <c r="C49" s="1717"/>
      <c r="D49" s="368"/>
    </row>
    <row r="50" spans="2:6" ht="12" customHeight="1">
      <c r="B50" s="1674"/>
      <c r="C50" s="1675"/>
      <c r="D50" s="369"/>
      <c r="E50" s="346" t="s">
        <v>572</v>
      </c>
      <c r="F50" s="347" t="s">
        <v>442</v>
      </c>
    </row>
    <row r="51" spans="2:6" ht="12" customHeight="1">
      <c r="B51" s="1676"/>
      <c r="C51" s="1677"/>
      <c r="D51" s="358"/>
      <c r="E51" s="349" t="s">
        <v>574</v>
      </c>
      <c r="F51" s="350" t="s">
        <v>574</v>
      </c>
    </row>
    <row r="52" spans="2:6" ht="12" customHeight="1">
      <c r="B52" s="1700" t="s">
        <v>328</v>
      </c>
      <c r="C52" s="1671"/>
      <c r="D52" s="348"/>
      <c r="E52" s="351" t="s">
        <v>252</v>
      </c>
      <c r="F52" s="352" t="s">
        <v>254</v>
      </c>
    </row>
    <row r="53" spans="2:6" ht="12" customHeight="1">
      <c r="B53" s="1694" t="s">
        <v>618</v>
      </c>
      <c r="C53" s="1695"/>
      <c r="D53" s="370"/>
      <c r="E53" s="371"/>
      <c r="F53" s="372"/>
    </row>
    <row r="54" spans="2:6" ht="12" customHeight="1">
      <c r="B54" s="1694" t="s">
        <v>586</v>
      </c>
      <c r="C54" s="1695"/>
      <c r="D54" s="370"/>
      <c r="E54" s="371"/>
      <c r="F54" s="372"/>
    </row>
    <row r="55" spans="2:6" ht="12" customHeight="1">
      <c r="B55" s="1705" t="s">
        <v>606</v>
      </c>
      <c r="C55" s="1706"/>
      <c r="D55" s="363"/>
      <c r="E55" s="371"/>
      <c r="F55" s="372"/>
    </row>
    <row r="56" spans="2:6" ht="12" customHeight="1">
      <c r="B56" s="1688" t="s">
        <v>589</v>
      </c>
      <c r="C56" s="1689"/>
      <c r="D56" s="358" t="s">
        <v>514</v>
      </c>
      <c r="E56" s="354">
        <v>0</v>
      </c>
      <c r="F56" s="355">
        <v>0</v>
      </c>
    </row>
    <row r="57" spans="2:6" ht="12" customHeight="1">
      <c r="B57" s="1678" t="s">
        <v>361</v>
      </c>
      <c r="C57" s="1679"/>
      <c r="D57" s="358" t="s">
        <v>425</v>
      </c>
      <c r="E57" s="359">
        <v>-7327</v>
      </c>
      <c r="F57" s="360">
        <v>-7423</v>
      </c>
    </row>
    <row r="58" spans="2:6" ht="12" customHeight="1">
      <c r="B58" s="1698" t="s">
        <v>619</v>
      </c>
      <c r="C58" s="1679"/>
      <c r="D58" s="358" t="s">
        <v>620</v>
      </c>
      <c r="E58" s="359">
        <v>0</v>
      </c>
      <c r="F58" s="360">
        <v>0</v>
      </c>
    </row>
    <row r="59" spans="2:6" ht="12" customHeight="1">
      <c r="B59" s="1698" t="s">
        <v>621</v>
      </c>
      <c r="C59" s="1699"/>
      <c r="D59" s="363" t="s">
        <v>562</v>
      </c>
      <c r="E59" s="359"/>
      <c r="F59" s="360"/>
    </row>
    <row r="60" spans="2:6" ht="12" customHeight="1">
      <c r="B60" s="1678" t="s">
        <v>622</v>
      </c>
      <c r="C60" s="1679"/>
      <c r="D60" s="358" t="s">
        <v>339</v>
      </c>
      <c r="E60" s="359">
        <v>0</v>
      </c>
      <c r="F60" s="360">
        <v>0</v>
      </c>
    </row>
    <row r="61" spans="2:6" ht="12" customHeight="1">
      <c r="B61" s="1678" t="s">
        <v>623</v>
      </c>
      <c r="C61" s="1679"/>
      <c r="D61" s="358" t="s">
        <v>344</v>
      </c>
      <c r="E61" s="354">
        <v>0</v>
      </c>
      <c r="F61" s="355">
        <v>0</v>
      </c>
    </row>
    <row r="62" spans="2:6" ht="12" customHeight="1">
      <c r="B62" s="1680" t="s">
        <v>601</v>
      </c>
      <c r="C62" s="1681"/>
      <c r="D62" s="363" t="s">
        <v>624</v>
      </c>
      <c r="E62" s="354">
        <v>0</v>
      </c>
      <c r="F62" s="355">
        <v>0</v>
      </c>
    </row>
    <row r="63" spans="2:6" ht="12" customHeight="1">
      <c r="B63" s="1678" t="s">
        <v>101</v>
      </c>
      <c r="C63" s="1679"/>
      <c r="D63" s="363" t="s">
        <v>625</v>
      </c>
      <c r="E63" s="354">
        <v>0</v>
      </c>
      <c r="F63" s="355">
        <v>0</v>
      </c>
    </row>
    <row r="64" spans="2:6" ht="12" customHeight="1">
      <c r="B64" s="1678" t="s">
        <v>626</v>
      </c>
      <c r="C64" s="1679"/>
      <c r="D64" s="363" t="s">
        <v>627</v>
      </c>
      <c r="E64" s="354">
        <v>-7327</v>
      </c>
      <c r="F64" s="355">
        <v>-7423</v>
      </c>
    </row>
    <row r="65" spans="2:8" ht="12" customHeight="1">
      <c r="B65" s="1682" t="s">
        <v>605</v>
      </c>
      <c r="C65" s="1683"/>
      <c r="D65" s="363"/>
      <c r="E65" s="364"/>
      <c r="F65" s="364"/>
    </row>
    <row r="66" spans="2:8" ht="12" customHeight="1">
      <c r="B66" s="1694" t="s">
        <v>606</v>
      </c>
      <c r="C66" s="1695"/>
      <c r="D66" s="363"/>
      <c r="E66" s="356"/>
      <c r="F66" s="357"/>
    </row>
    <row r="67" spans="2:8" ht="12" customHeight="1">
      <c r="B67" s="1690" t="s">
        <v>607</v>
      </c>
      <c r="C67" s="1691"/>
      <c r="D67" s="363" t="s">
        <v>628</v>
      </c>
      <c r="E67" s="356"/>
      <c r="F67" s="357"/>
    </row>
    <row r="68" spans="2:8" ht="12" customHeight="1">
      <c r="B68" s="1688" t="s">
        <v>609</v>
      </c>
      <c r="C68" s="1689"/>
      <c r="D68" s="358" t="s">
        <v>629</v>
      </c>
      <c r="E68" s="354">
        <v>0</v>
      </c>
      <c r="F68" s="355">
        <v>0</v>
      </c>
    </row>
    <row r="69" spans="2:8" ht="12" customHeight="1">
      <c r="B69" s="1692" t="s">
        <v>611</v>
      </c>
      <c r="C69" s="1693"/>
      <c r="D69" s="363" t="s">
        <v>522</v>
      </c>
      <c r="E69" s="360">
        <v>0</v>
      </c>
      <c r="F69" s="360">
        <v>0</v>
      </c>
    </row>
    <row r="70" spans="2:8" ht="12" customHeight="1">
      <c r="B70" s="1680" t="s">
        <v>101</v>
      </c>
      <c r="C70" s="1681"/>
      <c r="D70" s="358" t="s">
        <v>375</v>
      </c>
      <c r="E70" s="354">
        <v>0</v>
      </c>
      <c r="F70" s="355">
        <v>0</v>
      </c>
    </row>
    <row r="71" spans="2:8" ht="12" customHeight="1">
      <c r="B71" s="1680" t="s">
        <v>612</v>
      </c>
      <c r="C71" s="1681"/>
      <c r="D71" s="363" t="s">
        <v>630</v>
      </c>
      <c r="E71" s="354">
        <v>0</v>
      </c>
      <c r="F71" s="355">
        <v>0</v>
      </c>
    </row>
    <row r="72" spans="2:8" ht="12" customHeight="1">
      <c r="B72" s="1696" t="s">
        <v>631</v>
      </c>
      <c r="C72" s="1697"/>
      <c r="D72" s="367" t="s">
        <v>345</v>
      </c>
      <c r="E72" s="354">
        <v>-7327</v>
      </c>
      <c r="F72" s="355">
        <v>-7423</v>
      </c>
    </row>
    <row r="73" spans="2:8" ht="12" customHeight="1">
      <c r="B73" s="1675"/>
      <c r="C73" s="1675"/>
      <c r="D73" s="373"/>
    </row>
    <row r="74" spans="2:8" ht="12" customHeight="1">
      <c r="B74" s="1617" t="s">
        <v>76</v>
      </c>
      <c r="C74" s="1617"/>
      <c r="D74" s="1617"/>
      <c r="E74" s="1617"/>
      <c r="F74" s="1617"/>
      <c r="G74" s="1617"/>
      <c r="H74" s="1617"/>
    </row>
    <row r="75" spans="2:8" ht="12" customHeight="1">
      <c r="B75" s="1614" t="s">
        <v>77</v>
      </c>
      <c r="C75" s="1614"/>
      <c r="D75" s="1614"/>
      <c r="E75" s="1614"/>
      <c r="F75" s="1614"/>
      <c r="G75" s="1614"/>
      <c r="H75" s="1614"/>
    </row>
  </sheetData>
  <mergeCells count="66">
    <mergeCell ref="B20:C20"/>
    <mergeCell ref="B51:C51"/>
    <mergeCell ref="B25:C25"/>
    <mergeCell ref="B40:C40"/>
    <mergeCell ref="B36:C36"/>
    <mergeCell ref="B37:C37"/>
    <mergeCell ref="B38:C38"/>
    <mergeCell ref="B43:C43"/>
    <mergeCell ref="B44:C44"/>
    <mergeCell ref="B49:C49"/>
    <mergeCell ref="B42:C42"/>
    <mergeCell ref="B26:C26"/>
    <mergeCell ref="B27:C27"/>
    <mergeCell ref="B30:C30"/>
    <mergeCell ref="B56:C56"/>
    <mergeCell ref="B59:C59"/>
    <mergeCell ref="B53:C53"/>
    <mergeCell ref="B52:C52"/>
    <mergeCell ref="B41:C41"/>
    <mergeCell ref="B48:C48"/>
    <mergeCell ref="B47:C47"/>
    <mergeCell ref="B50:C50"/>
    <mergeCell ref="B54:C54"/>
    <mergeCell ref="B58:C58"/>
    <mergeCell ref="B57:C57"/>
    <mergeCell ref="B55:C55"/>
    <mergeCell ref="B74:H74"/>
    <mergeCell ref="B75:H75"/>
    <mergeCell ref="B70:C70"/>
    <mergeCell ref="B72:C72"/>
    <mergeCell ref="B73:C73"/>
    <mergeCell ref="B71:C71"/>
    <mergeCell ref="B60:C60"/>
    <mergeCell ref="B61:C61"/>
    <mergeCell ref="B66:C66"/>
    <mergeCell ref="B63:C63"/>
    <mergeCell ref="B62:C62"/>
    <mergeCell ref="B68:C68"/>
    <mergeCell ref="B64:C64"/>
    <mergeCell ref="B65:C65"/>
    <mergeCell ref="B67:C67"/>
    <mergeCell ref="B69:C69"/>
    <mergeCell ref="B34:C34"/>
    <mergeCell ref="B35:C35"/>
    <mergeCell ref="B24:C24"/>
    <mergeCell ref="B45:C45"/>
    <mergeCell ref="B46:C46"/>
    <mergeCell ref="B33:C33"/>
    <mergeCell ref="B32:C32"/>
    <mergeCell ref="B39:C39"/>
    <mergeCell ref="B2:F2"/>
    <mergeCell ref="B10:C10"/>
    <mergeCell ref="B11:C11"/>
    <mergeCell ref="B31:C31"/>
    <mergeCell ref="B19:C19"/>
    <mergeCell ref="B28:C28"/>
    <mergeCell ref="B29:C29"/>
    <mergeCell ref="B12:C12"/>
    <mergeCell ref="B13:C13"/>
    <mergeCell ref="B14:C14"/>
    <mergeCell ref="B16:C16"/>
    <mergeCell ref="B23:C23"/>
    <mergeCell ref="B17:C17"/>
    <mergeCell ref="B21:C21"/>
    <mergeCell ref="B18:C18"/>
    <mergeCell ref="B15:C15"/>
  </mergeCells>
  <hyperlinks>
    <hyperlink ref="B75" r:id="rId1" xr:uid="{00000000-0004-0000-1F00-000000000000}"/>
  </hyperlinks>
  <pageMargins left="0.7" right="0.7" top="0.75" bottom="0.75" header="0.3" footer="0.3"/>
  <pageSetup orientation="landscape"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1">
    <pageSetUpPr fitToPage="1"/>
  </sheetPr>
  <dimension ref="B2:W47"/>
  <sheetViews>
    <sheetView showGridLines="0" workbookViewId="0"/>
  </sheetViews>
  <sheetFormatPr defaultColWidth="9.1640625" defaultRowHeight="12" customHeight="1"/>
  <cols>
    <col min="1" max="1" width="1.71875" style="49" customWidth="1"/>
    <col min="2" max="2" width="14.5546875" style="49" customWidth="1"/>
    <col min="3" max="3" width="27.71875" style="49" customWidth="1"/>
    <col min="4" max="4" width="4" style="48" bestFit="1" customWidth="1"/>
    <col min="5" max="14" width="11.71875" style="49" customWidth="1"/>
    <col min="15" max="17" width="15" style="49" customWidth="1"/>
    <col min="18" max="21" width="11.71875" style="49" customWidth="1"/>
    <col min="22" max="22" width="13.5546875" style="49" customWidth="1"/>
    <col min="23" max="23" width="11.71875" style="49" customWidth="1"/>
    <col min="24" max="24" width="16.44140625" style="49" customWidth="1"/>
    <col min="25" max="25" width="9.1640625" style="49" customWidth="1"/>
    <col min="26" max="16384" width="9.1640625" style="49"/>
  </cols>
  <sheetData>
    <row r="2" spans="2:23" ht="15" customHeight="1">
      <c r="B2" s="1555" t="s">
        <v>78</v>
      </c>
      <c r="C2" s="1556"/>
      <c r="D2" s="1718"/>
      <c r="E2" s="1556"/>
      <c r="F2" s="1556"/>
    </row>
    <row r="4" spans="2:23" ht="12" customHeight="1">
      <c r="B4" s="375" t="s">
        <v>632</v>
      </c>
      <c r="D4" s="168"/>
      <c r="E4" s="1612" t="s">
        <v>244</v>
      </c>
      <c r="F4" s="1612"/>
      <c r="G4" s="1612"/>
      <c r="H4" s="1612"/>
      <c r="I4" s="1612"/>
      <c r="W4" s="376"/>
    </row>
    <row r="5" spans="2:23" ht="12" customHeight="1">
      <c r="B5" s="375"/>
      <c r="D5" s="340"/>
      <c r="E5" s="1726"/>
      <c r="F5" s="1726"/>
      <c r="G5" s="1726"/>
      <c r="H5" s="1726"/>
      <c r="I5" s="1726"/>
      <c r="W5" s="376"/>
    </row>
    <row r="6" spans="2:23" ht="12" customHeight="1">
      <c r="B6" s="170">
        <v>2023.4</v>
      </c>
      <c r="D6" s="343"/>
      <c r="E6" s="1727" t="s">
        <v>633</v>
      </c>
      <c r="F6" s="1727"/>
      <c r="G6" s="1727"/>
      <c r="H6" s="1727"/>
      <c r="I6" s="1727"/>
      <c r="J6" s="248"/>
      <c r="K6" s="248"/>
      <c r="L6" s="248"/>
      <c r="M6" s="248"/>
      <c r="N6" s="248"/>
      <c r="O6" s="248"/>
      <c r="P6" s="248"/>
      <c r="Q6" s="248"/>
      <c r="R6" s="248"/>
      <c r="S6" s="248"/>
      <c r="T6" s="248"/>
      <c r="U6" s="248"/>
      <c r="V6" s="248"/>
      <c r="W6" s="248"/>
    </row>
    <row r="7" spans="2:23" ht="12" customHeight="1">
      <c r="B7" s="340"/>
      <c r="C7" s="342"/>
      <c r="D7" s="342"/>
      <c r="E7" s="342"/>
      <c r="F7" s="339"/>
      <c r="G7" s="339"/>
      <c r="H7" s="339"/>
      <c r="I7" s="339"/>
      <c r="J7" s="339"/>
      <c r="K7" s="339"/>
      <c r="L7" s="339"/>
      <c r="M7" s="339"/>
      <c r="N7" s="339"/>
      <c r="O7" s="339"/>
      <c r="P7" s="339"/>
      <c r="Q7" s="339"/>
      <c r="R7" s="339"/>
      <c r="S7" s="339"/>
      <c r="T7" s="339"/>
      <c r="U7" s="339"/>
      <c r="V7" s="339"/>
      <c r="W7" s="339"/>
    </row>
    <row r="8" spans="2:23" ht="12" customHeight="1">
      <c r="B8" s="343"/>
      <c r="C8" s="342" t="s">
        <v>634</v>
      </c>
      <c r="D8" s="377"/>
      <c r="E8" s="377"/>
      <c r="F8" s="377"/>
      <c r="G8" s="377"/>
      <c r="H8" s="377"/>
      <c r="I8" s="377"/>
      <c r="J8" s="377"/>
      <c r="K8" s="377"/>
      <c r="L8" s="377"/>
      <c r="M8" s="377"/>
      <c r="N8" s="377"/>
      <c r="O8" s="377"/>
      <c r="P8" s="377"/>
      <c r="Q8" s="377"/>
      <c r="R8" s="377"/>
      <c r="S8" s="377"/>
      <c r="T8" s="377"/>
      <c r="U8" s="377"/>
      <c r="V8" s="377"/>
      <c r="W8" s="377"/>
    </row>
    <row r="9" spans="2:23" ht="12" customHeight="1">
      <c r="B9" s="378"/>
      <c r="C9" s="379"/>
      <c r="D9" s="380"/>
      <c r="E9" s="381"/>
      <c r="F9" s="381"/>
      <c r="G9" s="381"/>
      <c r="H9" s="381"/>
      <c r="I9" s="381"/>
      <c r="J9" s="1719" t="s">
        <v>328</v>
      </c>
      <c r="K9" s="1720"/>
      <c r="L9" s="1720"/>
      <c r="M9" s="1720"/>
      <c r="N9" s="1720"/>
      <c r="O9" s="1720"/>
      <c r="P9" s="1720"/>
      <c r="Q9" s="1720"/>
      <c r="R9" s="1721"/>
      <c r="S9" s="382"/>
      <c r="T9" s="381"/>
      <c r="U9" s="381"/>
      <c r="V9" s="381"/>
      <c r="W9" s="381"/>
    </row>
    <row r="10" spans="2:23" customFormat="1" ht="12" customHeight="1">
      <c r="B10" s="165"/>
      <c r="D10" s="383"/>
      <c r="E10" s="142" t="s">
        <v>635</v>
      </c>
      <c r="F10" s="142" t="s">
        <v>101</v>
      </c>
      <c r="G10" s="142" t="s">
        <v>636</v>
      </c>
      <c r="H10" s="142" t="s">
        <v>637</v>
      </c>
      <c r="I10" s="142" t="s">
        <v>638</v>
      </c>
      <c r="J10" s="142"/>
      <c r="K10" s="142" t="s">
        <v>639</v>
      </c>
      <c r="L10" s="142" t="s">
        <v>640</v>
      </c>
      <c r="M10" s="142" t="s">
        <v>641</v>
      </c>
      <c r="N10" s="142" t="s">
        <v>642</v>
      </c>
      <c r="O10" s="142" t="s">
        <v>643</v>
      </c>
      <c r="P10" s="142" t="s">
        <v>644</v>
      </c>
      <c r="Q10" s="142" t="s">
        <v>644</v>
      </c>
      <c r="R10" s="142" t="s">
        <v>101</v>
      </c>
      <c r="S10" s="142" t="s">
        <v>187</v>
      </c>
      <c r="T10" s="142" t="s">
        <v>235</v>
      </c>
      <c r="U10" s="142" t="s">
        <v>235</v>
      </c>
      <c r="V10" s="142" t="s">
        <v>645</v>
      </c>
      <c r="W10" s="145" t="s">
        <v>235</v>
      </c>
    </row>
    <row r="11" spans="2:23" customFormat="1" ht="12" customHeight="1">
      <c r="B11" s="165"/>
      <c r="D11" s="383"/>
      <c r="E11" s="142" t="s">
        <v>239</v>
      </c>
      <c r="F11" s="142" t="s">
        <v>239</v>
      </c>
      <c r="G11" s="142" t="s">
        <v>450</v>
      </c>
      <c r="H11" s="142" t="s">
        <v>128</v>
      </c>
      <c r="I11" s="142" t="s">
        <v>646</v>
      </c>
      <c r="J11" s="142" t="s">
        <v>587</v>
      </c>
      <c r="K11" s="142" t="s">
        <v>647</v>
      </c>
      <c r="L11" s="142" t="s">
        <v>648</v>
      </c>
      <c r="M11" s="142" t="s">
        <v>450</v>
      </c>
      <c r="N11" s="142" t="s">
        <v>649</v>
      </c>
      <c r="O11" s="142" t="s">
        <v>650</v>
      </c>
      <c r="P11" s="142" t="s">
        <v>651</v>
      </c>
      <c r="Q11" s="142" t="s">
        <v>651</v>
      </c>
      <c r="R11" s="142" t="s">
        <v>652</v>
      </c>
      <c r="S11" s="142" t="s">
        <v>652</v>
      </c>
      <c r="T11" s="142" t="s">
        <v>653</v>
      </c>
      <c r="U11" s="142" t="s">
        <v>654</v>
      </c>
      <c r="V11" s="142" t="s">
        <v>655</v>
      </c>
      <c r="W11" s="145" t="s">
        <v>656</v>
      </c>
    </row>
    <row r="12" spans="2:23" customFormat="1" ht="12" customHeight="1">
      <c r="B12" s="165"/>
      <c r="D12" s="383"/>
      <c r="E12" s="142"/>
      <c r="F12" s="142"/>
      <c r="G12" s="142"/>
      <c r="H12" s="142" t="s">
        <v>340</v>
      </c>
      <c r="I12" s="142"/>
      <c r="J12" s="142" t="s">
        <v>657</v>
      </c>
      <c r="K12" s="142"/>
      <c r="L12" s="142" t="s">
        <v>658</v>
      </c>
      <c r="M12" s="142"/>
      <c r="N12" s="142" t="s">
        <v>656</v>
      </c>
      <c r="O12" s="142" t="s">
        <v>659</v>
      </c>
      <c r="P12" s="142" t="s">
        <v>660</v>
      </c>
      <c r="Q12" s="142" t="s">
        <v>660</v>
      </c>
      <c r="R12" s="142"/>
      <c r="S12" s="142"/>
      <c r="T12" s="142" t="s">
        <v>656</v>
      </c>
      <c r="U12" s="142" t="s">
        <v>656</v>
      </c>
      <c r="V12" s="142"/>
      <c r="W12" s="145"/>
    </row>
    <row r="13" spans="2:23" customFormat="1" ht="12" customHeight="1">
      <c r="B13" s="165"/>
      <c r="D13" s="383"/>
      <c r="E13" s="142"/>
      <c r="F13" s="142"/>
      <c r="G13" s="142"/>
      <c r="H13" s="142"/>
      <c r="I13" s="142"/>
      <c r="J13" s="142" t="s">
        <v>661</v>
      </c>
      <c r="K13" s="142"/>
      <c r="L13" s="142"/>
      <c r="M13" s="142"/>
      <c r="N13" s="142" t="s">
        <v>662</v>
      </c>
      <c r="O13" s="142" t="s">
        <v>663</v>
      </c>
      <c r="P13" s="142" t="s">
        <v>644</v>
      </c>
      <c r="Q13" s="142" t="s">
        <v>644</v>
      </c>
      <c r="R13" s="142"/>
      <c r="S13" s="142"/>
      <c r="T13" s="142"/>
      <c r="U13" s="142"/>
      <c r="V13" s="142"/>
      <c r="W13" s="145"/>
    </row>
    <row r="14" spans="2:23" customFormat="1" ht="12" customHeight="1">
      <c r="B14" s="165"/>
      <c r="D14" s="383"/>
      <c r="E14" s="142"/>
      <c r="F14" s="142"/>
      <c r="G14" s="142"/>
      <c r="H14" s="142"/>
      <c r="I14" s="142"/>
      <c r="J14" s="142"/>
      <c r="K14" s="142"/>
      <c r="L14" s="142"/>
      <c r="M14" s="142"/>
      <c r="N14" s="142" t="s">
        <v>664</v>
      </c>
      <c r="O14" s="142"/>
      <c r="P14" s="142" t="s">
        <v>665</v>
      </c>
      <c r="Q14" s="142" t="s">
        <v>665</v>
      </c>
      <c r="R14" s="142"/>
      <c r="S14" s="142"/>
      <c r="T14" s="142"/>
      <c r="U14" s="142"/>
      <c r="V14" s="142"/>
      <c r="W14" s="145"/>
    </row>
    <row r="15" spans="2:23" customFormat="1" ht="12" customHeight="1">
      <c r="B15" s="165"/>
      <c r="D15" s="383"/>
      <c r="E15" s="142"/>
      <c r="F15" s="142"/>
      <c r="G15" s="142"/>
      <c r="H15" s="142"/>
      <c r="I15" s="142"/>
      <c r="J15" s="142"/>
      <c r="K15" s="142"/>
      <c r="L15" s="142"/>
      <c r="M15" s="142"/>
      <c r="N15" s="142"/>
      <c r="O15" s="142"/>
      <c r="P15" s="142"/>
      <c r="Q15" s="142" t="s">
        <v>666</v>
      </c>
      <c r="R15" s="142"/>
      <c r="S15" s="142"/>
      <c r="T15" s="142"/>
      <c r="U15" s="142"/>
      <c r="V15" s="142"/>
      <c r="W15" s="145"/>
    </row>
    <row r="16" spans="2:23" customFormat="1" ht="12" customHeight="1">
      <c r="B16" s="165"/>
      <c r="D16" s="145"/>
      <c r="E16" s="147" t="s">
        <v>253</v>
      </c>
      <c r="F16" s="147" t="s">
        <v>382</v>
      </c>
      <c r="G16" s="147" t="s">
        <v>255</v>
      </c>
      <c r="H16" s="147" t="s">
        <v>667</v>
      </c>
      <c r="I16" s="147" t="s">
        <v>257</v>
      </c>
      <c r="J16" s="147" t="s">
        <v>431</v>
      </c>
      <c r="K16" s="147" t="s">
        <v>668</v>
      </c>
      <c r="L16" s="147" t="s">
        <v>430</v>
      </c>
      <c r="M16" s="147" t="s">
        <v>381</v>
      </c>
      <c r="N16" s="147" t="s">
        <v>669</v>
      </c>
      <c r="O16" s="147" t="s">
        <v>383</v>
      </c>
      <c r="P16" s="147" t="s">
        <v>670</v>
      </c>
      <c r="Q16" s="147" t="s">
        <v>671</v>
      </c>
      <c r="R16" s="147" t="s">
        <v>384</v>
      </c>
      <c r="S16" s="147" t="s">
        <v>672</v>
      </c>
      <c r="T16" s="147" t="s">
        <v>673</v>
      </c>
      <c r="U16" s="147" t="s">
        <v>674</v>
      </c>
      <c r="V16" s="147" t="s">
        <v>675</v>
      </c>
      <c r="W16" s="148" t="s">
        <v>676</v>
      </c>
    </row>
    <row r="17" spans="2:23" ht="12" customHeight="1">
      <c r="B17" s="1728" t="s">
        <v>542</v>
      </c>
      <c r="C17" s="1729"/>
      <c r="D17" s="385" t="s">
        <v>259</v>
      </c>
      <c r="E17" s="386">
        <v>23443</v>
      </c>
      <c r="F17" s="386">
        <v>0</v>
      </c>
      <c r="G17" s="386">
        <v>0</v>
      </c>
      <c r="H17" s="386"/>
      <c r="I17" s="386">
        <v>134702</v>
      </c>
      <c r="J17" s="386">
        <v>-1308</v>
      </c>
      <c r="K17" s="386">
        <v>0</v>
      </c>
      <c r="L17" s="386">
        <v>0</v>
      </c>
      <c r="M17" s="386">
        <v>0</v>
      </c>
      <c r="N17" s="386">
        <v>0</v>
      </c>
      <c r="O17" s="386">
        <v>0</v>
      </c>
      <c r="P17" s="386"/>
      <c r="Q17" s="386"/>
      <c r="R17" s="386">
        <v>0</v>
      </c>
      <c r="S17" s="386"/>
      <c r="T17" s="386">
        <v>156837</v>
      </c>
      <c r="U17" s="386"/>
      <c r="V17" s="386">
        <v>0</v>
      </c>
      <c r="W17" s="387">
        <v>156837</v>
      </c>
    </row>
    <row r="18" spans="2:23" ht="12" customHeight="1">
      <c r="B18" s="1724" t="s">
        <v>543</v>
      </c>
      <c r="C18" s="1725"/>
      <c r="D18" s="385" t="s">
        <v>240</v>
      </c>
      <c r="E18" s="386"/>
      <c r="F18" s="386"/>
      <c r="G18" s="386"/>
      <c r="H18" s="386"/>
      <c r="I18" s="386"/>
      <c r="J18" s="386"/>
      <c r="K18" s="386"/>
      <c r="L18" s="386"/>
      <c r="M18" s="386"/>
      <c r="N18" s="386"/>
      <c r="O18" s="386"/>
      <c r="P18" s="386"/>
      <c r="Q18" s="386"/>
      <c r="R18" s="386"/>
      <c r="S18" s="386"/>
      <c r="T18" s="386"/>
      <c r="U18" s="386"/>
      <c r="V18" s="386"/>
      <c r="W18" s="387"/>
    </row>
    <row r="19" spans="2:23" ht="12" customHeight="1">
      <c r="B19" s="1724" t="s">
        <v>677</v>
      </c>
      <c r="C19" s="1725"/>
      <c r="D19" s="385"/>
      <c r="E19" s="386"/>
      <c r="F19" s="386"/>
      <c r="G19" s="386"/>
      <c r="H19" s="386"/>
      <c r="I19" s="386"/>
      <c r="J19" s="386"/>
      <c r="K19" s="386"/>
      <c r="L19" s="386"/>
      <c r="M19" s="386"/>
      <c r="N19" s="386"/>
      <c r="O19" s="386"/>
      <c r="P19" s="386"/>
      <c r="Q19" s="386"/>
      <c r="R19" s="386"/>
      <c r="S19" s="386"/>
      <c r="T19" s="386"/>
      <c r="U19" s="386"/>
      <c r="V19" s="386"/>
      <c r="W19" s="387"/>
    </row>
    <row r="20" spans="2:23" ht="12" customHeight="1">
      <c r="B20" s="1724" t="s">
        <v>678</v>
      </c>
      <c r="C20" s="1725"/>
      <c r="D20" s="385" t="s">
        <v>679</v>
      </c>
      <c r="E20" s="386">
        <v>0</v>
      </c>
      <c r="F20" s="386">
        <v>0</v>
      </c>
      <c r="G20" s="386">
        <v>0</v>
      </c>
      <c r="H20" s="386"/>
      <c r="I20" s="386">
        <v>0</v>
      </c>
      <c r="J20" s="386">
        <v>-6115</v>
      </c>
      <c r="K20" s="386">
        <v>0</v>
      </c>
      <c r="L20" s="386">
        <v>0</v>
      </c>
      <c r="M20" s="386">
        <v>0</v>
      </c>
      <c r="N20" s="386">
        <v>0</v>
      </c>
      <c r="O20" s="386">
        <v>0</v>
      </c>
      <c r="P20" s="386"/>
      <c r="Q20" s="386"/>
      <c r="R20" s="386">
        <v>0</v>
      </c>
      <c r="S20" s="386"/>
      <c r="T20" s="386">
        <v>-6115</v>
      </c>
      <c r="U20" s="386"/>
      <c r="V20" s="386">
        <v>0</v>
      </c>
      <c r="W20" s="387">
        <v>-6115</v>
      </c>
    </row>
    <row r="21" spans="2:23" ht="12" customHeight="1">
      <c r="B21" s="1722" t="s">
        <v>680</v>
      </c>
      <c r="C21" s="1723"/>
      <c r="D21" s="385" t="s">
        <v>241</v>
      </c>
      <c r="E21" s="390">
        <v>0</v>
      </c>
      <c r="F21" s="390">
        <v>0</v>
      </c>
      <c r="G21" s="390">
        <v>0</v>
      </c>
      <c r="H21" s="390"/>
      <c r="I21" s="390">
        <v>0</v>
      </c>
      <c r="J21" s="390">
        <v>0</v>
      </c>
      <c r="K21" s="390">
        <v>0</v>
      </c>
      <c r="L21" s="390">
        <v>0</v>
      </c>
      <c r="M21" s="390">
        <v>0</v>
      </c>
      <c r="N21" s="390">
        <v>0</v>
      </c>
      <c r="O21" s="390">
        <v>0</v>
      </c>
      <c r="P21" s="390"/>
      <c r="Q21" s="390"/>
      <c r="R21" s="390">
        <v>0</v>
      </c>
      <c r="S21" s="390"/>
      <c r="T21" s="390">
        <v>0</v>
      </c>
      <c r="U21" s="390"/>
      <c r="V21" s="390">
        <v>0</v>
      </c>
      <c r="W21" s="391">
        <v>0</v>
      </c>
    </row>
    <row r="22" spans="2:23" ht="12" customHeight="1">
      <c r="B22" s="1722" t="s">
        <v>681</v>
      </c>
      <c r="C22" s="1723"/>
      <c r="D22" s="385" t="s">
        <v>243</v>
      </c>
      <c r="E22" s="386">
        <v>0</v>
      </c>
      <c r="F22" s="386">
        <v>0</v>
      </c>
      <c r="G22" s="386">
        <v>0</v>
      </c>
      <c r="H22" s="386"/>
      <c r="I22" s="386">
        <v>3000</v>
      </c>
      <c r="J22" s="386">
        <v>0</v>
      </c>
      <c r="K22" s="386">
        <v>0</v>
      </c>
      <c r="L22" s="386">
        <v>0</v>
      </c>
      <c r="M22" s="386">
        <v>0</v>
      </c>
      <c r="N22" s="386">
        <v>0</v>
      </c>
      <c r="O22" s="386">
        <v>0</v>
      </c>
      <c r="P22" s="386"/>
      <c r="Q22" s="386"/>
      <c r="R22" s="386">
        <v>0</v>
      </c>
      <c r="S22" s="386"/>
      <c r="T22" s="386">
        <v>3000</v>
      </c>
      <c r="U22" s="386"/>
      <c r="V22" s="386">
        <v>0</v>
      </c>
      <c r="W22" s="387">
        <v>3000</v>
      </c>
    </row>
    <row r="23" spans="2:23" ht="12" customHeight="1">
      <c r="B23" s="1722" t="s">
        <v>552</v>
      </c>
      <c r="C23" s="1723"/>
      <c r="D23" s="385" t="s">
        <v>295</v>
      </c>
      <c r="E23" s="386">
        <v>0</v>
      </c>
      <c r="F23" s="386">
        <v>0</v>
      </c>
      <c r="G23" s="386">
        <v>0</v>
      </c>
      <c r="H23" s="386"/>
      <c r="I23" s="386">
        <v>0</v>
      </c>
      <c r="J23" s="386">
        <v>0</v>
      </c>
      <c r="K23" s="386">
        <v>0</v>
      </c>
      <c r="L23" s="386">
        <v>0</v>
      </c>
      <c r="M23" s="386">
        <v>0</v>
      </c>
      <c r="N23" s="386">
        <v>0</v>
      </c>
      <c r="O23" s="386">
        <v>0</v>
      </c>
      <c r="P23" s="386"/>
      <c r="Q23" s="386"/>
      <c r="R23" s="386">
        <v>0</v>
      </c>
      <c r="S23" s="386"/>
      <c r="T23" s="386">
        <v>0</v>
      </c>
      <c r="U23" s="386"/>
      <c r="V23" s="386">
        <v>0</v>
      </c>
      <c r="W23" s="387">
        <v>0</v>
      </c>
    </row>
    <row r="24" spans="2:23" ht="12" customHeight="1">
      <c r="B24" s="1722" t="s">
        <v>682</v>
      </c>
      <c r="C24" s="1723"/>
      <c r="D24" s="385"/>
      <c r="E24" s="390"/>
      <c r="F24" s="390"/>
      <c r="G24" s="390"/>
      <c r="H24" s="390"/>
      <c r="I24" s="390"/>
      <c r="J24" s="390"/>
      <c r="K24" s="390"/>
      <c r="L24" s="390"/>
      <c r="M24" s="390"/>
      <c r="N24" s="390"/>
      <c r="O24" s="390"/>
      <c r="P24" s="390"/>
      <c r="Q24" s="390"/>
      <c r="R24" s="390"/>
      <c r="S24" s="390"/>
      <c r="T24" s="390"/>
      <c r="U24" s="390"/>
      <c r="V24" s="390"/>
      <c r="W24" s="391"/>
    </row>
    <row r="25" spans="2:23" ht="12" customHeight="1">
      <c r="B25" s="1722" t="s">
        <v>683</v>
      </c>
      <c r="C25" s="1723"/>
      <c r="D25" s="385" t="s">
        <v>267</v>
      </c>
      <c r="E25" s="390">
        <v>0</v>
      </c>
      <c r="F25" s="390">
        <v>0</v>
      </c>
      <c r="G25" s="390">
        <v>0</v>
      </c>
      <c r="H25" s="390"/>
      <c r="I25" s="390">
        <v>0</v>
      </c>
      <c r="J25" s="390">
        <v>0</v>
      </c>
      <c r="K25" s="390">
        <v>0</v>
      </c>
      <c r="L25" s="390">
        <v>0</v>
      </c>
      <c r="M25" s="390">
        <v>0</v>
      </c>
      <c r="N25" s="390">
        <v>0</v>
      </c>
      <c r="O25" s="390">
        <v>0</v>
      </c>
      <c r="P25" s="390"/>
      <c r="Q25" s="390"/>
      <c r="R25" s="390">
        <v>0</v>
      </c>
      <c r="S25" s="390"/>
      <c r="T25" s="390">
        <v>0</v>
      </c>
      <c r="U25" s="390"/>
      <c r="V25" s="390">
        <v>0</v>
      </c>
      <c r="W25" s="391">
        <v>0</v>
      </c>
    </row>
    <row r="26" spans="2:23" ht="12" customHeight="1">
      <c r="B26" s="1730" t="s">
        <v>684</v>
      </c>
      <c r="C26" s="1723"/>
      <c r="D26" s="385" t="s">
        <v>269</v>
      </c>
      <c r="E26" s="390">
        <v>0</v>
      </c>
      <c r="F26" s="390">
        <v>0</v>
      </c>
      <c r="G26" s="390">
        <v>0</v>
      </c>
      <c r="H26" s="390"/>
      <c r="I26" s="390">
        <v>0</v>
      </c>
      <c r="J26" s="390">
        <v>0</v>
      </c>
      <c r="K26" s="390">
        <v>0</v>
      </c>
      <c r="L26" s="390">
        <v>0</v>
      </c>
      <c r="M26" s="390">
        <v>0</v>
      </c>
      <c r="N26" s="390">
        <v>0</v>
      </c>
      <c r="O26" s="390">
        <v>0</v>
      </c>
      <c r="P26" s="390"/>
      <c r="Q26" s="390"/>
      <c r="R26" s="390">
        <v>0</v>
      </c>
      <c r="S26" s="390"/>
      <c r="T26" s="390">
        <v>0</v>
      </c>
      <c r="U26" s="390"/>
      <c r="V26" s="390">
        <v>0</v>
      </c>
      <c r="W26" s="391">
        <v>0</v>
      </c>
    </row>
    <row r="27" spans="2:23" ht="12" customHeight="1">
      <c r="B27" s="1722" t="s">
        <v>101</v>
      </c>
      <c r="C27" s="1723"/>
      <c r="D27" s="385" t="s">
        <v>263</v>
      </c>
      <c r="E27" s="390">
        <v>0</v>
      </c>
      <c r="F27" s="390">
        <v>0</v>
      </c>
      <c r="G27" s="390">
        <v>0</v>
      </c>
      <c r="H27" s="390"/>
      <c r="I27" s="390">
        <v>0</v>
      </c>
      <c r="J27" s="390">
        <v>0</v>
      </c>
      <c r="K27" s="390">
        <v>0</v>
      </c>
      <c r="L27" s="390">
        <v>0</v>
      </c>
      <c r="M27" s="390">
        <v>0</v>
      </c>
      <c r="N27" s="390">
        <v>0</v>
      </c>
      <c r="O27" s="390">
        <v>0</v>
      </c>
      <c r="P27" s="390"/>
      <c r="Q27" s="390"/>
      <c r="R27" s="390">
        <v>0</v>
      </c>
      <c r="S27" s="390"/>
      <c r="T27" s="390">
        <v>0</v>
      </c>
      <c r="U27" s="390"/>
      <c r="V27" s="390">
        <v>0</v>
      </c>
      <c r="W27" s="391">
        <v>0</v>
      </c>
    </row>
    <row r="28" spans="2:23" ht="12" customHeight="1">
      <c r="B28" s="1724" t="s">
        <v>685</v>
      </c>
      <c r="C28" s="1725"/>
      <c r="D28" s="385" t="s">
        <v>387</v>
      </c>
      <c r="E28" s="390">
        <v>23443</v>
      </c>
      <c r="F28" s="390">
        <v>0</v>
      </c>
      <c r="G28" s="390">
        <v>0</v>
      </c>
      <c r="H28" s="390"/>
      <c r="I28" s="390">
        <v>137702</v>
      </c>
      <c r="J28" s="390">
        <v>-7423</v>
      </c>
      <c r="K28" s="390">
        <v>0</v>
      </c>
      <c r="L28" s="390">
        <v>0</v>
      </c>
      <c r="M28" s="390">
        <v>0</v>
      </c>
      <c r="N28" s="390">
        <v>0</v>
      </c>
      <c r="O28" s="390">
        <v>0</v>
      </c>
      <c r="P28" s="390"/>
      <c r="Q28" s="390"/>
      <c r="R28" s="390">
        <v>0</v>
      </c>
      <c r="S28" s="390"/>
      <c r="T28" s="390">
        <v>153722</v>
      </c>
      <c r="U28" s="390"/>
      <c r="V28" s="390">
        <v>0</v>
      </c>
      <c r="W28" s="391">
        <v>153722</v>
      </c>
    </row>
    <row r="29" spans="2:23" ht="12" customHeight="1">
      <c r="B29" s="1724" t="s">
        <v>686</v>
      </c>
      <c r="C29" s="1725"/>
      <c r="D29" s="385" t="s">
        <v>277</v>
      </c>
      <c r="E29" s="392"/>
      <c r="F29" s="392"/>
      <c r="G29" s="392"/>
      <c r="H29" s="392"/>
      <c r="I29" s="392"/>
      <c r="J29" s="392"/>
      <c r="K29" s="392"/>
      <c r="L29" s="392"/>
      <c r="M29" s="392"/>
      <c r="N29" s="392"/>
      <c r="O29" s="392"/>
      <c r="P29" s="392"/>
      <c r="Q29" s="392"/>
      <c r="R29" s="392"/>
      <c r="S29" s="392"/>
      <c r="T29" s="392"/>
      <c r="U29" s="392"/>
      <c r="V29" s="392"/>
      <c r="W29" s="393"/>
    </row>
    <row r="30" spans="2:23" ht="12" customHeight="1">
      <c r="B30" s="1724" t="s">
        <v>687</v>
      </c>
      <c r="C30" s="1725"/>
      <c r="D30" s="394"/>
      <c r="E30" s="392"/>
      <c r="F30" s="392"/>
      <c r="G30" s="392"/>
      <c r="H30" s="392"/>
      <c r="I30" s="392"/>
      <c r="J30" s="392"/>
      <c r="K30" s="392"/>
      <c r="L30" s="392"/>
      <c r="M30" s="392"/>
      <c r="N30" s="392"/>
      <c r="O30" s="392"/>
      <c r="P30" s="392"/>
      <c r="Q30" s="392"/>
      <c r="R30" s="392"/>
      <c r="S30" s="392"/>
      <c r="T30" s="392"/>
      <c r="U30" s="392"/>
      <c r="V30" s="392"/>
      <c r="W30" s="393"/>
    </row>
    <row r="31" spans="2:23" ht="12" customHeight="1">
      <c r="B31" s="1722" t="s">
        <v>688</v>
      </c>
      <c r="C31" s="1723"/>
      <c r="D31" s="385" t="s">
        <v>689</v>
      </c>
      <c r="E31" s="390">
        <v>0</v>
      </c>
      <c r="F31" s="390">
        <v>0</v>
      </c>
      <c r="G31" s="390">
        <v>0</v>
      </c>
      <c r="H31" s="390"/>
      <c r="I31" s="390">
        <v>0</v>
      </c>
      <c r="J31" s="390">
        <v>96</v>
      </c>
      <c r="K31" s="390">
        <v>0</v>
      </c>
      <c r="L31" s="390">
        <v>0</v>
      </c>
      <c r="M31" s="390">
        <v>0</v>
      </c>
      <c r="N31" s="390">
        <v>0</v>
      </c>
      <c r="O31" s="390">
        <v>0</v>
      </c>
      <c r="P31" s="390"/>
      <c r="Q31" s="390"/>
      <c r="R31" s="390">
        <v>0</v>
      </c>
      <c r="S31" s="390"/>
      <c r="T31" s="390">
        <v>96</v>
      </c>
      <c r="U31" s="390"/>
      <c r="V31" s="390">
        <v>0</v>
      </c>
      <c r="W31" s="391">
        <v>96</v>
      </c>
    </row>
    <row r="32" spans="2:23" ht="12" customHeight="1">
      <c r="B32" s="1722" t="s">
        <v>680</v>
      </c>
      <c r="C32" s="1723"/>
      <c r="D32" s="385" t="s">
        <v>434</v>
      </c>
      <c r="E32" s="386">
        <v>0</v>
      </c>
      <c r="F32" s="386">
        <v>0</v>
      </c>
      <c r="G32" s="386">
        <v>0</v>
      </c>
      <c r="H32" s="386"/>
      <c r="I32" s="386">
        <v>0</v>
      </c>
      <c r="J32" s="386">
        <v>0</v>
      </c>
      <c r="K32" s="386">
        <v>0</v>
      </c>
      <c r="L32" s="386">
        <v>0</v>
      </c>
      <c r="M32" s="386">
        <v>0</v>
      </c>
      <c r="N32" s="386">
        <v>0</v>
      </c>
      <c r="O32" s="386">
        <v>0</v>
      </c>
      <c r="P32" s="386"/>
      <c r="Q32" s="386"/>
      <c r="R32" s="386">
        <v>0</v>
      </c>
      <c r="S32" s="386"/>
      <c r="T32" s="386">
        <v>0</v>
      </c>
      <c r="U32" s="386"/>
      <c r="V32" s="386">
        <v>0</v>
      </c>
      <c r="W32" s="387">
        <v>0</v>
      </c>
    </row>
    <row r="33" spans="2:23" ht="12" customHeight="1">
      <c r="B33" s="1722" t="s">
        <v>681</v>
      </c>
      <c r="C33" s="1723"/>
      <c r="D33" s="385" t="s">
        <v>362</v>
      </c>
      <c r="E33" s="390">
        <v>0</v>
      </c>
      <c r="F33" s="390">
        <v>0</v>
      </c>
      <c r="G33" s="390">
        <v>0</v>
      </c>
      <c r="H33" s="390"/>
      <c r="I33" s="390">
        <v>5357</v>
      </c>
      <c r="J33" s="390">
        <v>0</v>
      </c>
      <c r="K33" s="390">
        <v>0</v>
      </c>
      <c r="L33" s="390">
        <v>0</v>
      </c>
      <c r="M33" s="390">
        <v>0</v>
      </c>
      <c r="N33" s="390">
        <v>0</v>
      </c>
      <c r="O33" s="390">
        <v>0</v>
      </c>
      <c r="P33" s="390"/>
      <c r="Q33" s="390"/>
      <c r="R33" s="390">
        <v>0</v>
      </c>
      <c r="S33" s="390"/>
      <c r="T33" s="390">
        <v>5357</v>
      </c>
      <c r="U33" s="390"/>
      <c r="V33" s="390">
        <v>0</v>
      </c>
      <c r="W33" s="391">
        <v>5357</v>
      </c>
    </row>
    <row r="34" spans="2:23" ht="12" customHeight="1">
      <c r="B34" s="1722" t="s">
        <v>552</v>
      </c>
      <c r="C34" s="1723"/>
      <c r="D34" s="385" t="s">
        <v>390</v>
      </c>
      <c r="E34" s="390">
        <v>0</v>
      </c>
      <c r="F34" s="390">
        <v>0</v>
      </c>
      <c r="G34" s="390">
        <v>0</v>
      </c>
      <c r="H34" s="390"/>
      <c r="I34" s="390">
        <v>0</v>
      </c>
      <c r="J34" s="390">
        <v>0</v>
      </c>
      <c r="K34" s="390">
        <v>0</v>
      </c>
      <c r="L34" s="390">
        <v>0</v>
      </c>
      <c r="M34" s="390">
        <v>0</v>
      </c>
      <c r="N34" s="390">
        <v>0</v>
      </c>
      <c r="O34" s="390">
        <v>0</v>
      </c>
      <c r="P34" s="390"/>
      <c r="Q34" s="390"/>
      <c r="R34" s="390">
        <v>0</v>
      </c>
      <c r="S34" s="390"/>
      <c r="T34" s="390">
        <v>0</v>
      </c>
      <c r="U34" s="390"/>
      <c r="V34" s="390">
        <v>0</v>
      </c>
      <c r="W34" s="391">
        <v>0</v>
      </c>
    </row>
    <row r="35" spans="2:23" ht="12" customHeight="1">
      <c r="B35" s="1722" t="s">
        <v>682</v>
      </c>
      <c r="C35" s="1723"/>
      <c r="D35" s="385"/>
      <c r="E35" s="390"/>
      <c r="F35" s="390"/>
      <c r="G35" s="390"/>
      <c r="H35" s="390"/>
      <c r="I35" s="390"/>
      <c r="J35" s="390"/>
      <c r="K35" s="390"/>
      <c r="L35" s="390"/>
      <c r="M35" s="390"/>
      <c r="N35" s="390"/>
      <c r="O35" s="390"/>
      <c r="P35" s="390"/>
      <c r="Q35" s="390"/>
      <c r="R35" s="390"/>
      <c r="S35" s="390"/>
      <c r="T35" s="390"/>
      <c r="U35" s="390"/>
      <c r="V35" s="390"/>
      <c r="W35" s="391"/>
    </row>
    <row r="36" spans="2:23" ht="12" customHeight="1">
      <c r="B36" s="1722" t="s">
        <v>683</v>
      </c>
      <c r="C36" s="1723"/>
      <c r="D36" s="385" t="s">
        <v>480</v>
      </c>
      <c r="E36" s="386">
        <v>0</v>
      </c>
      <c r="F36" s="386">
        <v>0</v>
      </c>
      <c r="G36" s="386">
        <v>0</v>
      </c>
      <c r="H36" s="386"/>
      <c r="I36" s="386">
        <v>0</v>
      </c>
      <c r="J36" s="386">
        <v>0</v>
      </c>
      <c r="K36" s="386">
        <v>0</v>
      </c>
      <c r="L36" s="386">
        <v>0</v>
      </c>
      <c r="M36" s="386">
        <v>0</v>
      </c>
      <c r="N36" s="386">
        <v>0</v>
      </c>
      <c r="O36" s="386">
        <v>0</v>
      </c>
      <c r="P36" s="386"/>
      <c r="Q36" s="386"/>
      <c r="R36" s="386">
        <v>0</v>
      </c>
      <c r="S36" s="386"/>
      <c r="T36" s="386">
        <v>0</v>
      </c>
      <c r="U36" s="386"/>
      <c r="V36" s="386">
        <v>0</v>
      </c>
      <c r="W36" s="387">
        <v>0</v>
      </c>
    </row>
    <row r="37" spans="2:23" ht="12" customHeight="1">
      <c r="B37" s="1722" t="s">
        <v>684</v>
      </c>
      <c r="C37" s="1723"/>
      <c r="D37" s="385" t="s">
        <v>411</v>
      </c>
      <c r="E37" s="386">
        <v>0</v>
      </c>
      <c r="F37" s="386">
        <v>0</v>
      </c>
      <c r="G37" s="386">
        <v>0</v>
      </c>
      <c r="H37" s="386"/>
      <c r="I37" s="386">
        <v>0</v>
      </c>
      <c r="J37" s="386">
        <v>0</v>
      </c>
      <c r="K37" s="386">
        <v>0</v>
      </c>
      <c r="L37" s="386">
        <v>0</v>
      </c>
      <c r="M37" s="386">
        <v>0</v>
      </c>
      <c r="N37" s="386">
        <v>0</v>
      </c>
      <c r="O37" s="386">
        <v>0</v>
      </c>
      <c r="P37" s="386"/>
      <c r="Q37" s="386"/>
      <c r="R37" s="386">
        <v>0</v>
      </c>
      <c r="S37" s="386"/>
      <c r="T37" s="386">
        <v>0</v>
      </c>
      <c r="U37" s="386"/>
      <c r="V37" s="386">
        <v>0</v>
      </c>
      <c r="W37" s="387">
        <v>0</v>
      </c>
    </row>
    <row r="38" spans="2:23" ht="12" customHeight="1">
      <c r="B38" s="1722" t="s">
        <v>101</v>
      </c>
      <c r="C38" s="1723"/>
      <c r="D38" s="385" t="s">
        <v>478</v>
      </c>
      <c r="E38" s="386">
        <v>0</v>
      </c>
      <c r="F38" s="386">
        <v>0</v>
      </c>
      <c r="G38" s="386">
        <v>0</v>
      </c>
      <c r="H38" s="386"/>
      <c r="I38" s="386">
        <v>0</v>
      </c>
      <c r="J38" s="386">
        <v>0</v>
      </c>
      <c r="K38" s="386">
        <v>0</v>
      </c>
      <c r="L38" s="386">
        <v>0</v>
      </c>
      <c r="M38" s="386">
        <v>0</v>
      </c>
      <c r="N38" s="386">
        <v>0</v>
      </c>
      <c r="O38" s="386">
        <v>0</v>
      </c>
      <c r="P38" s="386"/>
      <c r="Q38" s="386"/>
      <c r="R38" s="386">
        <v>0</v>
      </c>
      <c r="S38" s="386"/>
      <c r="T38" s="386">
        <v>0</v>
      </c>
      <c r="U38" s="386"/>
      <c r="V38" s="386">
        <v>0</v>
      </c>
      <c r="W38" s="387">
        <v>0</v>
      </c>
    </row>
    <row r="39" spans="2:23" ht="12" customHeight="1">
      <c r="B39" s="1722" t="s">
        <v>690</v>
      </c>
      <c r="C39" s="1723"/>
      <c r="D39" s="385" t="s">
        <v>303</v>
      </c>
      <c r="E39" s="386">
        <v>23443</v>
      </c>
      <c r="F39" s="386">
        <v>0</v>
      </c>
      <c r="G39" s="386">
        <v>0</v>
      </c>
      <c r="H39" s="386"/>
      <c r="I39" s="386">
        <v>143059</v>
      </c>
      <c r="J39" s="386">
        <v>-7327</v>
      </c>
      <c r="K39" s="386">
        <v>0</v>
      </c>
      <c r="L39" s="386">
        <v>0</v>
      </c>
      <c r="M39" s="386">
        <v>0</v>
      </c>
      <c r="N39" s="386">
        <v>0</v>
      </c>
      <c r="O39" s="386">
        <v>0</v>
      </c>
      <c r="P39" s="386"/>
      <c r="Q39" s="386"/>
      <c r="R39" s="386">
        <v>0</v>
      </c>
      <c r="S39" s="386"/>
      <c r="T39" s="386">
        <v>159175</v>
      </c>
      <c r="U39" s="386"/>
      <c r="V39" s="386">
        <v>0</v>
      </c>
      <c r="W39" s="387">
        <v>159175</v>
      </c>
    </row>
    <row r="40" spans="2:23" ht="12" customHeight="1">
      <c r="B40" s="395"/>
      <c r="C40" s="396"/>
      <c r="D40" s="385"/>
      <c r="E40" s="386"/>
      <c r="F40" s="386"/>
      <c r="G40" s="386"/>
      <c r="H40" s="386"/>
      <c r="I40" s="386"/>
      <c r="J40" s="386"/>
      <c r="K40" s="386"/>
      <c r="L40" s="386"/>
      <c r="M40" s="386"/>
      <c r="N40" s="386"/>
      <c r="O40" s="386"/>
      <c r="P40" s="386"/>
      <c r="Q40" s="386"/>
      <c r="R40" s="386"/>
      <c r="S40" s="386"/>
      <c r="T40" s="386"/>
      <c r="U40" s="386"/>
      <c r="V40" s="386"/>
      <c r="W40" s="387"/>
    </row>
    <row r="41" spans="2:23" ht="12" customHeight="1">
      <c r="B41" s="1722" t="s">
        <v>691</v>
      </c>
      <c r="C41" s="1723"/>
      <c r="D41" s="385"/>
      <c r="E41" s="386"/>
      <c r="F41" s="386"/>
      <c r="G41" s="386"/>
      <c r="H41" s="386"/>
      <c r="I41" s="386"/>
      <c r="J41" s="386"/>
      <c r="K41" s="386"/>
      <c r="L41" s="386"/>
      <c r="M41" s="386"/>
      <c r="N41" s="386"/>
      <c r="O41" s="386"/>
      <c r="P41" s="386"/>
      <c r="Q41" s="386"/>
      <c r="R41" s="386"/>
      <c r="S41" s="386"/>
      <c r="T41" s="386"/>
      <c r="U41" s="386"/>
      <c r="V41" s="386"/>
      <c r="W41" s="387"/>
    </row>
    <row r="42" spans="2:23" ht="12" customHeight="1">
      <c r="B42" s="1722" t="s">
        <v>692</v>
      </c>
      <c r="C42" s="1723"/>
      <c r="D42" s="385" t="s">
        <v>305</v>
      </c>
      <c r="E42" s="386"/>
      <c r="F42" s="386"/>
      <c r="G42" s="386"/>
      <c r="H42" s="386"/>
      <c r="I42" s="386"/>
      <c r="J42" s="386"/>
      <c r="K42" s="386"/>
      <c r="L42" s="386"/>
      <c r="M42" s="386"/>
      <c r="N42" s="386"/>
      <c r="O42" s="386"/>
      <c r="P42" s="386"/>
      <c r="Q42" s="386"/>
      <c r="R42" s="386"/>
      <c r="S42" s="386"/>
      <c r="T42" s="386"/>
      <c r="U42" s="386"/>
      <c r="V42" s="386"/>
      <c r="W42" s="387"/>
    </row>
    <row r="43" spans="2:23" ht="12" customHeight="1">
      <c r="B43" s="1731" t="s">
        <v>693</v>
      </c>
      <c r="C43" s="1732"/>
      <c r="D43" s="398" t="s">
        <v>307</v>
      </c>
      <c r="E43" s="386"/>
      <c r="F43" s="386"/>
      <c r="G43" s="386"/>
      <c r="H43" s="386"/>
      <c r="I43" s="386"/>
      <c r="J43" s="386"/>
      <c r="K43" s="386"/>
      <c r="L43" s="386"/>
      <c r="M43" s="386"/>
      <c r="N43" s="386"/>
      <c r="O43" s="386"/>
      <c r="P43" s="386"/>
      <c r="Q43" s="386"/>
      <c r="R43" s="386"/>
      <c r="S43" s="386"/>
      <c r="T43" s="386"/>
      <c r="U43" s="386"/>
      <c r="V43" s="386"/>
      <c r="W43" s="387"/>
    </row>
    <row r="45" spans="2:23" ht="12" customHeight="1">
      <c r="B45" s="1617" t="s">
        <v>76</v>
      </c>
      <c r="C45" s="1617"/>
      <c r="D45" s="1617"/>
      <c r="E45" s="1617"/>
      <c r="F45" s="1617"/>
      <c r="G45" s="1617"/>
      <c r="H45" s="1617"/>
      <c r="I45" s="1617"/>
      <c r="J45" s="1617"/>
      <c r="K45" s="1617"/>
      <c r="L45" s="1617"/>
      <c r="M45" s="128"/>
      <c r="N45" s="128"/>
      <c r="O45" s="128"/>
      <c r="P45" s="128"/>
      <c r="Q45" s="128"/>
      <c r="R45" s="128"/>
      <c r="S45" s="128"/>
    </row>
    <row r="46" spans="2:23" ht="12" customHeight="1">
      <c r="B46" s="1614" t="s">
        <v>77</v>
      </c>
      <c r="C46" s="1614"/>
      <c r="D46" s="1614"/>
      <c r="E46" s="1614"/>
      <c r="F46" s="1614"/>
      <c r="G46" s="1614"/>
      <c r="H46" s="1614"/>
      <c r="I46" s="1614"/>
      <c r="J46" s="1614"/>
      <c r="K46" s="1614"/>
      <c r="L46" s="1614"/>
      <c r="W46" s="134"/>
    </row>
    <row r="47" spans="2:23" ht="12" customHeight="1">
      <c r="W47" s="134"/>
    </row>
  </sheetData>
  <mergeCells count="33">
    <mergeCell ref="B45:L45"/>
    <mergeCell ref="B46:L46"/>
    <mergeCell ref="B43:C43"/>
    <mergeCell ref="B34:C34"/>
    <mergeCell ref="B35:C35"/>
    <mergeCell ref="B38:C38"/>
    <mergeCell ref="B32:C32"/>
    <mergeCell ref="B37:C37"/>
    <mergeCell ref="B39:C39"/>
    <mergeCell ref="B41:C41"/>
    <mergeCell ref="B42:C42"/>
    <mergeCell ref="B36:C36"/>
    <mergeCell ref="B20:C20"/>
    <mergeCell ref="B21:C21"/>
    <mergeCell ref="B27:C27"/>
    <mergeCell ref="B25:C25"/>
    <mergeCell ref="B33:C33"/>
    <mergeCell ref="B22:C22"/>
    <mergeCell ref="B26:C26"/>
    <mergeCell ref="B28:C28"/>
    <mergeCell ref="B2:F2"/>
    <mergeCell ref="J9:R9"/>
    <mergeCell ref="B31:C31"/>
    <mergeCell ref="B18:C18"/>
    <mergeCell ref="B19:C19"/>
    <mergeCell ref="B29:C29"/>
    <mergeCell ref="B23:C23"/>
    <mergeCell ref="B30:C30"/>
    <mergeCell ref="B24:C24"/>
    <mergeCell ref="E4:I4"/>
    <mergeCell ref="E5:I5"/>
    <mergeCell ref="E6:I6"/>
    <mergeCell ref="B17:C17"/>
  </mergeCells>
  <hyperlinks>
    <hyperlink ref="B46" r:id="rId1" xr:uid="{00000000-0004-0000-2000-000000000000}"/>
  </hyperlinks>
  <pageMargins left="0.7" right="0.7" top="0.75" bottom="0.75" header="0.3" footer="0.3"/>
  <pageSetup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7">
    <pageSetUpPr fitToPage="1"/>
  </sheetPr>
  <dimension ref="A2:Q33"/>
  <sheetViews>
    <sheetView showGridLines="0" showRowColHeaders="0" topLeftCell="A11" workbookViewId="0">
      <selection activeCell="I33" sqref="I33"/>
    </sheetView>
  </sheetViews>
  <sheetFormatPr defaultColWidth="9.1640625" defaultRowHeight="12.3"/>
  <cols>
    <col min="1" max="1" width="5.1640625" style="5" customWidth="1"/>
    <col min="2" max="2" width="3.71875" style="5" customWidth="1"/>
    <col min="3" max="3" width="9.1640625" style="5" customWidth="1"/>
    <col min="4" max="16384" width="9.1640625" style="5"/>
  </cols>
  <sheetData>
    <row r="2" spans="1:17" ht="12.75" customHeight="1">
      <c r="A2" s="1510"/>
      <c r="B2" s="1510"/>
      <c r="C2" s="1510"/>
      <c r="D2" s="1510"/>
      <c r="E2" s="1510"/>
      <c r="F2" s="1510"/>
      <c r="G2" s="1510"/>
      <c r="H2" s="1510"/>
      <c r="I2" s="1510"/>
      <c r="J2" s="1510"/>
      <c r="K2" s="1510"/>
      <c r="L2" s="1510"/>
      <c r="M2" s="1510"/>
      <c r="N2" s="1510"/>
      <c r="O2" s="1510"/>
      <c r="P2" s="1510"/>
    </row>
    <row r="3" spans="1:17" ht="12.75" customHeight="1">
      <c r="A3" s="1510"/>
      <c r="B3" s="1510"/>
      <c r="C3" s="1510"/>
      <c r="D3" s="1510"/>
      <c r="E3" s="1510"/>
      <c r="F3" s="1510"/>
      <c r="G3" s="1510"/>
      <c r="H3" s="1510"/>
      <c r="I3" s="1510"/>
      <c r="J3" s="1510"/>
      <c r="K3" s="1510"/>
      <c r="L3" s="1510"/>
      <c r="M3" s="1510"/>
      <c r="N3" s="1510"/>
      <c r="O3" s="1510"/>
      <c r="P3" s="1510"/>
    </row>
    <row r="4" spans="1:17" ht="12.75" customHeight="1">
      <c r="A4" s="1510"/>
      <c r="B4" s="1510"/>
      <c r="C4" s="1510"/>
      <c r="D4" s="1510"/>
      <c r="E4" s="1510"/>
      <c r="F4" s="1510"/>
      <c r="G4" s="1510"/>
      <c r="H4" s="1510"/>
      <c r="I4" s="1510"/>
      <c r="J4" s="1510"/>
      <c r="K4" s="1510"/>
      <c r="L4" s="1510"/>
      <c r="M4" s="1510"/>
      <c r="N4" s="1510"/>
      <c r="O4" s="1510"/>
      <c r="P4" s="1510"/>
    </row>
    <row r="6" spans="1:17" ht="13.5" customHeight="1">
      <c r="G6" s="6"/>
    </row>
    <row r="7" spans="1:17" ht="27.6">
      <c r="C7" s="7"/>
      <c r="D7" s="7"/>
      <c r="E7" s="8"/>
      <c r="F7" s="8"/>
      <c r="G7" s="8"/>
      <c r="H7" s="8"/>
      <c r="I7" s="8"/>
      <c r="J7" s="8"/>
      <c r="K7" s="8"/>
      <c r="L7" s="8"/>
      <c r="M7" s="8"/>
      <c r="N7" s="8"/>
      <c r="O7" s="8"/>
      <c r="P7" s="8"/>
      <c r="Q7" s="8"/>
    </row>
    <row r="8" spans="1:17" ht="27.6">
      <c r="C8" s="7"/>
      <c r="D8" s="7"/>
      <c r="E8" s="8"/>
      <c r="F8" s="8"/>
      <c r="G8" s="8"/>
      <c r="H8" s="8"/>
      <c r="I8" s="8"/>
      <c r="J8" s="8"/>
      <c r="K8" s="8"/>
      <c r="L8" s="8"/>
      <c r="M8" s="8"/>
      <c r="N8" s="8"/>
      <c r="O8" s="8"/>
      <c r="P8" s="8"/>
      <c r="Q8" s="8"/>
    </row>
    <row r="9" spans="1:17" ht="27.6">
      <c r="A9" s="7"/>
      <c r="C9" s="7"/>
      <c r="D9" s="7"/>
      <c r="E9" s="8"/>
      <c r="F9" s="8"/>
      <c r="G9" s="8"/>
      <c r="H9" s="8"/>
      <c r="I9" s="8"/>
      <c r="J9" s="8"/>
      <c r="K9" s="8"/>
      <c r="L9" s="8"/>
      <c r="M9" s="8"/>
      <c r="N9" s="8"/>
      <c r="O9" s="8"/>
      <c r="P9" s="8"/>
      <c r="Q9" s="8"/>
    </row>
    <row r="10" spans="1:17" ht="5.0999999999999996" customHeight="1">
      <c r="C10" s="7"/>
      <c r="D10" s="7"/>
      <c r="E10" s="8"/>
      <c r="F10" s="8"/>
      <c r="G10" s="8"/>
      <c r="H10" s="8"/>
      <c r="I10" s="8"/>
      <c r="J10" s="8"/>
      <c r="K10" s="8"/>
      <c r="L10" s="8"/>
      <c r="M10" s="8"/>
      <c r="N10" s="8"/>
      <c r="O10" s="8"/>
      <c r="P10" s="8"/>
      <c r="Q10" s="8"/>
    </row>
    <row r="11" spans="1:17" ht="27.6">
      <c r="A11" s="9"/>
      <c r="C11" s="7"/>
      <c r="D11" s="7"/>
      <c r="E11" s="8"/>
      <c r="F11" s="8"/>
      <c r="G11" s="8"/>
      <c r="H11" s="8"/>
      <c r="I11" s="8"/>
      <c r="J11" s="8"/>
      <c r="K11" s="8"/>
      <c r="L11" s="8"/>
      <c r="M11" s="8"/>
      <c r="N11" s="8"/>
      <c r="O11" s="8"/>
      <c r="P11" s="8"/>
      <c r="Q11" s="8"/>
    </row>
    <row r="12" spans="1:17" ht="16" customHeight="1">
      <c r="A12" s="9"/>
      <c r="C12" s="10" t="s">
        <v>3</v>
      </c>
      <c r="D12" s="11"/>
    </row>
    <row r="13" spans="1:17" ht="16" customHeight="1">
      <c r="A13" s="9"/>
      <c r="C13" s="10" t="s">
        <v>4</v>
      </c>
      <c r="D13" s="11"/>
    </row>
    <row r="15" spans="1:17" ht="17.399999999999999">
      <c r="C15" s="12" t="s">
        <v>5</v>
      </c>
      <c r="D15" s="13"/>
      <c r="E15" s="13"/>
      <c r="F15" s="13"/>
    </row>
    <row r="16" spans="1:17" ht="5.0999999999999996" customHeight="1">
      <c r="C16" s="14"/>
      <c r="D16" s="13"/>
      <c r="E16" s="13"/>
      <c r="F16" s="13"/>
    </row>
    <row r="17" spans="3:9" ht="15">
      <c r="C17" s="15" t="s">
        <v>6</v>
      </c>
      <c r="D17" s="16" t="s">
        <v>7</v>
      </c>
      <c r="E17" s="13"/>
      <c r="F17" s="13"/>
    </row>
    <row r="18" spans="3:9" ht="15">
      <c r="C18" s="15" t="s">
        <v>6</v>
      </c>
      <c r="D18" s="16" t="s">
        <v>8</v>
      </c>
      <c r="E18" s="13"/>
      <c r="F18" s="13"/>
    </row>
    <row r="19" spans="3:9" ht="15">
      <c r="C19" s="15" t="s">
        <v>6</v>
      </c>
      <c r="D19" s="16" t="s">
        <v>9</v>
      </c>
      <c r="E19" s="13"/>
      <c r="F19" s="13"/>
    </row>
    <row r="20" spans="3:9" ht="15">
      <c r="C20" s="15" t="s">
        <v>6</v>
      </c>
      <c r="D20" s="16" t="s">
        <v>10</v>
      </c>
      <c r="E20" s="13"/>
      <c r="F20" s="13"/>
    </row>
    <row r="21" spans="3:9" ht="10.5" customHeight="1">
      <c r="C21" s="13"/>
      <c r="D21" s="13"/>
      <c r="E21" s="13"/>
      <c r="F21" s="13"/>
    </row>
    <row r="22" spans="3:9" ht="17.399999999999999">
      <c r="C22" s="12" t="s">
        <v>11</v>
      </c>
      <c r="D22" s="13"/>
      <c r="E22" s="13"/>
      <c r="F22" s="13"/>
    </row>
    <row r="23" spans="3:9" ht="5.0999999999999996" customHeight="1">
      <c r="C23" s="14"/>
      <c r="D23" s="13"/>
      <c r="E23" s="13"/>
      <c r="F23" s="13"/>
    </row>
    <row r="24" spans="3:9" ht="15">
      <c r="C24" s="15" t="s">
        <v>6</v>
      </c>
      <c r="D24" s="16" t="s">
        <v>12</v>
      </c>
      <c r="E24" s="13"/>
      <c r="F24" s="13"/>
    </row>
    <row r="25" spans="3:9" ht="15">
      <c r="C25" s="15" t="s">
        <v>6</v>
      </c>
      <c r="D25" s="16" t="s">
        <v>13</v>
      </c>
      <c r="E25" s="13"/>
      <c r="F25" s="13"/>
    </row>
    <row r="26" spans="3:9" ht="15">
      <c r="C26" s="15" t="s">
        <v>6</v>
      </c>
      <c r="D26" s="16" t="s">
        <v>14</v>
      </c>
      <c r="E26" s="13"/>
      <c r="F26" s="13"/>
    </row>
    <row r="27" spans="3:9" ht="15">
      <c r="C27" s="15" t="s">
        <v>6</v>
      </c>
      <c r="D27" s="16" t="s">
        <v>15</v>
      </c>
      <c r="E27" s="13"/>
      <c r="F27" s="13"/>
    </row>
    <row r="28" spans="3:9" ht="5.0999999999999996" customHeight="1">
      <c r="C28" s="13"/>
      <c r="D28" s="13"/>
      <c r="E28" s="13"/>
      <c r="F28" s="13"/>
    </row>
    <row r="29" spans="3:9" ht="15">
      <c r="C29" s="13"/>
      <c r="D29" s="17"/>
      <c r="E29" s="13"/>
      <c r="F29" s="13"/>
    </row>
    <row r="30" spans="3:9" ht="15">
      <c r="C30" s="18" t="s">
        <v>16</v>
      </c>
      <c r="D30" s="17"/>
      <c r="E30" s="13"/>
      <c r="F30" s="13"/>
    </row>
    <row r="31" spans="3:9" ht="8.1" customHeight="1">
      <c r="C31" s="13"/>
      <c r="D31" s="13"/>
      <c r="E31" s="13"/>
      <c r="F31" s="13"/>
    </row>
    <row r="32" spans="3:9" ht="22.5">
      <c r="C32" s="7" t="s">
        <v>17</v>
      </c>
      <c r="D32" s="13"/>
      <c r="E32" s="13"/>
      <c r="F32" s="13"/>
      <c r="I32" s="9" t="s">
        <v>20</v>
      </c>
    </row>
    <row r="33" spans="9:9">
      <c r="I33" s="6" t="s">
        <v>2</v>
      </c>
    </row>
  </sheetData>
  <sheetProtection password="E6BA" sheet="1"/>
  <mergeCells count="1">
    <mergeCell ref="A2:P4"/>
  </mergeCells>
  <hyperlinks>
    <hyperlink ref="I33" r:id="rId1" display="www.msaresearch.com" xr:uid="{00000000-0004-0000-0100-000000000000}"/>
  </hyperlinks>
  <pageMargins left="0.75" right="0.5" top="0.75" bottom="0.8" header="0.5" footer="0.5"/>
  <pageSetup scale="10" orientation="landscape" r:id="rId2"/>
  <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B2:R48"/>
  <sheetViews>
    <sheetView showGridLines="0" workbookViewId="0"/>
  </sheetViews>
  <sheetFormatPr defaultColWidth="11.5546875" defaultRowHeight="15.3"/>
  <cols>
    <col min="1" max="1" width="1.5546875" style="438" customWidth="1"/>
    <col min="2" max="2" width="8.27734375" style="438" customWidth="1"/>
    <col min="3" max="3" width="50.27734375" style="438" customWidth="1"/>
    <col min="4" max="4" width="4.5546875" style="438" customWidth="1"/>
    <col min="5" max="5" width="15.44140625" style="438" customWidth="1"/>
    <col min="6" max="6" width="17.44140625" style="438" customWidth="1"/>
    <col min="7" max="8" width="15.44140625" style="438" customWidth="1"/>
    <col min="9" max="9" width="15" style="438" bestFit="1" customWidth="1"/>
    <col min="10" max="10" width="15.44140625" style="438" customWidth="1"/>
    <col min="11" max="11" width="16" style="438" customWidth="1"/>
    <col min="12" max="16" width="15.44140625" style="438" customWidth="1"/>
    <col min="17" max="17" width="18" style="438" customWidth="1"/>
    <col min="18" max="18" width="15.44140625" style="438" customWidth="1"/>
    <col min="19" max="19" width="11.5546875" style="438" customWidth="1"/>
    <col min="20" max="16384" width="11.5546875" style="438"/>
  </cols>
  <sheetData>
    <row r="2" spans="2:18">
      <c r="B2" s="1733" t="s">
        <v>78</v>
      </c>
      <c r="C2" s="1734"/>
      <c r="D2" s="1734"/>
      <c r="E2" s="1734"/>
      <c r="F2" s="1734"/>
    </row>
    <row r="4" spans="2:18">
      <c r="B4" s="1758" t="s">
        <v>694</v>
      </c>
      <c r="C4" s="1733"/>
      <c r="H4" s="1759" t="s">
        <v>695</v>
      </c>
      <c r="I4" s="1759"/>
      <c r="J4" s="1759"/>
      <c r="K4" s="1759"/>
      <c r="L4" s="399"/>
      <c r="M4" s="399"/>
      <c r="N4" s="399"/>
      <c r="O4" s="399"/>
      <c r="P4" s="399"/>
      <c r="Q4" s="399"/>
      <c r="R4" s="399"/>
    </row>
    <row r="5" spans="2:18">
      <c r="B5" s="1733"/>
      <c r="C5" s="1733"/>
      <c r="H5" s="1759"/>
      <c r="I5" s="1759"/>
      <c r="J5" s="1759"/>
      <c r="K5" s="1759"/>
      <c r="L5" s="399"/>
      <c r="M5" s="399"/>
      <c r="N5" s="399"/>
      <c r="O5" s="399"/>
      <c r="P5" s="399"/>
      <c r="Q5" s="399"/>
      <c r="R5" s="399"/>
    </row>
    <row r="6" spans="2:18" ht="20.25" customHeight="1">
      <c r="B6" s="1758" t="s">
        <v>376</v>
      </c>
      <c r="C6" s="1733"/>
      <c r="H6" s="1760" t="s">
        <v>696</v>
      </c>
      <c r="I6" s="1760"/>
      <c r="J6" s="1760"/>
      <c r="K6" s="1760"/>
      <c r="L6" s="400"/>
      <c r="M6" s="400"/>
      <c r="N6" s="400"/>
      <c r="O6" s="400"/>
      <c r="P6" s="400"/>
      <c r="Q6" s="400"/>
      <c r="R6" s="400"/>
    </row>
    <row r="7" spans="2:18" ht="20.25" customHeight="1">
      <c r="H7" s="1750" t="s">
        <v>697</v>
      </c>
      <c r="I7" s="1750"/>
      <c r="J7" s="1750"/>
      <c r="K7" s="1750"/>
      <c r="L7" s="401"/>
      <c r="M7" s="401"/>
      <c r="N7" s="401"/>
      <c r="O7" s="401"/>
      <c r="P7" s="401"/>
      <c r="Q7" s="401"/>
      <c r="R7" s="401"/>
    </row>
    <row r="8" spans="2:18">
      <c r="B8" s="402"/>
      <c r="C8" s="403"/>
      <c r="D8" s="403"/>
      <c r="E8" s="400"/>
      <c r="F8" s="400"/>
      <c r="G8" s="400"/>
      <c r="H8" s="400"/>
      <c r="I8" s="400"/>
      <c r="J8" s="403"/>
      <c r="K8" s="403"/>
      <c r="L8" s="403"/>
      <c r="M8" s="403"/>
      <c r="N8" s="403"/>
      <c r="O8" s="403"/>
      <c r="P8" s="403"/>
    </row>
    <row r="9" spans="2:18" s="404" customFormat="1" ht="15" customHeight="1">
      <c r="B9" s="405"/>
      <c r="C9" s="406"/>
      <c r="D9" s="406"/>
      <c r="E9" s="407" t="s">
        <v>698</v>
      </c>
      <c r="F9" s="407" t="s">
        <v>698</v>
      </c>
      <c r="G9" s="407" t="s">
        <v>699</v>
      </c>
      <c r="H9" s="407" t="s">
        <v>700</v>
      </c>
      <c r="I9" s="407" t="s">
        <v>698</v>
      </c>
      <c r="J9" s="407" t="s">
        <v>701</v>
      </c>
      <c r="K9" s="408" t="s">
        <v>702</v>
      </c>
      <c r="L9" s="1751" t="s">
        <v>703</v>
      </c>
      <c r="M9" s="1752"/>
      <c r="N9" s="1752"/>
      <c r="O9" s="1753"/>
      <c r="P9" s="407" t="s">
        <v>704</v>
      </c>
      <c r="Q9" s="407" t="s">
        <v>705</v>
      </c>
      <c r="R9" s="407" t="s">
        <v>706</v>
      </c>
    </row>
    <row r="10" spans="2:18" s="404" customFormat="1" ht="15" customHeight="1">
      <c r="B10" s="409"/>
      <c r="E10" s="410" t="s">
        <v>707</v>
      </c>
      <c r="F10" s="410" t="s">
        <v>708</v>
      </c>
      <c r="G10" s="410" t="s">
        <v>709</v>
      </c>
      <c r="H10" s="410" t="s">
        <v>647</v>
      </c>
      <c r="I10" s="411" t="s">
        <v>710</v>
      </c>
      <c r="J10" s="410"/>
      <c r="K10" s="410" t="s">
        <v>711</v>
      </c>
      <c r="L10" s="410" t="s">
        <v>712</v>
      </c>
      <c r="M10" s="410" t="s">
        <v>713</v>
      </c>
      <c r="N10" s="410" t="s">
        <v>714</v>
      </c>
      <c r="O10" s="410" t="s">
        <v>715</v>
      </c>
      <c r="P10" s="410" t="s">
        <v>716</v>
      </c>
      <c r="Q10" s="410" t="s">
        <v>717</v>
      </c>
      <c r="R10" s="411" t="s">
        <v>718</v>
      </c>
    </row>
    <row r="11" spans="2:18" s="404" customFormat="1" ht="15" customHeight="1">
      <c r="B11" s="409"/>
      <c r="E11" s="410" t="s">
        <v>719</v>
      </c>
      <c r="F11" s="410" t="s">
        <v>720</v>
      </c>
      <c r="G11" s="410"/>
      <c r="H11" s="410"/>
      <c r="I11" s="410" t="s">
        <v>721</v>
      </c>
      <c r="J11" s="410"/>
      <c r="K11" s="410" t="s">
        <v>722</v>
      </c>
      <c r="L11" s="410"/>
      <c r="M11" s="410"/>
      <c r="N11" s="410"/>
      <c r="O11" s="410"/>
      <c r="P11" s="410" t="s">
        <v>723</v>
      </c>
      <c r="Q11" s="410"/>
      <c r="R11" s="410" t="s">
        <v>724</v>
      </c>
    </row>
    <row r="12" spans="2:18" s="404" customFormat="1" ht="15" customHeight="1">
      <c r="B12" s="409"/>
      <c r="E12" s="410" t="s">
        <v>725</v>
      </c>
      <c r="F12" s="410" t="s">
        <v>726</v>
      </c>
      <c r="G12" s="410"/>
      <c r="H12" s="410"/>
      <c r="I12" s="410" t="s">
        <v>727</v>
      </c>
      <c r="J12" s="410"/>
      <c r="K12" s="410" t="s">
        <v>728</v>
      </c>
      <c r="L12" s="410"/>
      <c r="M12" s="410"/>
      <c r="N12" s="410"/>
      <c r="O12" s="410"/>
      <c r="Q12" s="410"/>
      <c r="R12" s="410" t="s">
        <v>729</v>
      </c>
    </row>
    <row r="13" spans="2:18" s="404" customFormat="1" ht="15" customHeight="1">
      <c r="B13" s="409"/>
      <c r="I13" s="410" t="s">
        <v>711</v>
      </c>
      <c r="J13" s="410"/>
      <c r="L13" s="410"/>
      <c r="M13" s="410"/>
      <c r="N13" s="410"/>
      <c r="O13" s="410"/>
      <c r="R13" s="410" t="s">
        <v>730</v>
      </c>
    </row>
    <row r="14" spans="2:18" s="404" customFormat="1" ht="15" customHeight="1">
      <c r="B14" s="409"/>
      <c r="E14" s="412" t="s">
        <v>575</v>
      </c>
      <c r="F14" s="412" t="s">
        <v>431</v>
      </c>
      <c r="G14" s="412" t="s">
        <v>731</v>
      </c>
      <c r="H14" s="412" t="s">
        <v>433</v>
      </c>
      <c r="I14" s="412" t="s">
        <v>732</v>
      </c>
      <c r="J14" s="412" t="s">
        <v>382</v>
      </c>
      <c r="K14" s="412" t="s">
        <v>383</v>
      </c>
      <c r="L14" s="412" t="s">
        <v>733</v>
      </c>
      <c r="M14" s="412" t="s">
        <v>734</v>
      </c>
      <c r="N14" s="412" t="s">
        <v>674</v>
      </c>
      <c r="O14" s="412" t="s">
        <v>735</v>
      </c>
      <c r="P14" s="412" t="s">
        <v>675</v>
      </c>
      <c r="Q14" s="412" t="s">
        <v>676</v>
      </c>
      <c r="R14" s="412" t="s">
        <v>736</v>
      </c>
    </row>
    <row r="15" spans="2:18" s="404" customFormat="1" ht="15" customHeight="1">
      <c r="B15" s="409"/>
      <c r="E15" s="413"/>
      <c r="F15" s="413"/>
      <c r="G15" s="413"/>
      <c r="H15" s="413"/>
      <c r="I15" s="413"/>
      <c r="J15" s="413"/>
      <c r="K15" s="413"/>
      <c r="L15" s="413"/>
      <c r="M15" s="413"/>
      <c r="N15" s="413"/>
      <c r="O15" s="413"/>
      <c r="P15" s="413"/>
      <c r="Q15" s="413"/>
      <c r="R15" s="412"/>
    </row>
    <row r="16" spans="2:18" s="404" customFormat="1" ht="15" customHeight="1">
      <c r="B16" s="1754" t="s">
        <v>357</v>
      </c>
      <c r="C16" s="1755"/>
      <c r="D16" s="415" t="s">
        <v>259</v>
      </c>
      <c r="E16" s="416">
        <v>0</v>
      </c>
      <c r="F16" s="416">
        <v>0</v>
      </c>
      <c r="G16" s="416">
        <v>0</v>
      </c>
      <c r="H16" s="416">
        <v>0</v>
      </c>
      <c r="I16" s="416">
        <v>0</v>
      </c>
      <c r="J16" s="416">
        <v>0</v>
      </c>
      <c r="K16" s="416">
        <v>0</v>
      </c>
      <c r="L16" s="416"/>
      <c r="M16" s="416"/>
      <c r="N16" s="416"/>
      <c r="O16" s="416"/>
      <c r="P16" s="416">
        <v>0</v>
      </c>
      <c r="Q16" s="416">
        <v>0</v>
      </c>
      <c r="R16" s="417">
        <v>0</v>
      </c>
    </row>
    <row r="17" spans="2:18" s="404" customFormat="1" ht="15" customHeight="1">
      <c r="B17" s="1756" t="s">
        <v>361</v>
      </c>
      <c r="C17" s="1757"/>
      <c r="D17" s="418"/>
      <c r="E17" s="419"/>
      <c r="F17" s="419"/>
      <c r="G17" s="420"/>
      <c r="H17" s="419"/>
      <c r="I17" s="419"/>
      <c r="J17" s="419"/>
      <c r="K17" s="419"/>
      <c r="L17" s="419"/>
      <c r="M17" s="419"/>
      <c r="N17" s="419"/>
      <c r="O17" s="419"/>
      <c r="P17" s="419"/>
      <c r="Q17" s="419"/>
      <c r="R17" s="421"/>
    </row>
    <row r="18" spans="2:18" s="404" customFormat="1" ht="15" customHeight="1">
      <c r="B18" s="1748" t="s">
        <v>737</v>
      </c>
      <c r="C18" s="1749"/>
      <c r="D18" s="418"/>
      <c r="E18" s="419"/>
      <c r="F18" s="419"/>
      <c r="G18" s="419"/>
      <c r="H18" s="419"/>
      <c r="I18" s="419"/>
      <c r="J18" s="419"/>
      <c r="K18" s="419"/>
      <c r="L18" s="419"/>
      <c r="M18" s="419"/>
      <c r="N18" s="419"/>
      <c r="O18" s="419"/>
      <c r="P18" s="419"/>
      <c r="Q18" s="419"/>
      <c r="R18" s="422"/>
    </row>
    <row r="19" spans="2:18" s="404" customFormat="1" ht="15" customHeight="1">
      <c r="B19" s="423"/>
      <c r="C19" s="414" t="s">
        <v>738</v>
      </c>
      <c r="D19" s="424" t="s">
        <v>739</v>
      </c>
      <c r="E19" s="416"/>
      <c r="F19" s="416"/>
      <c r="G19" s="416"/>
      <c r="H19" s="416"/>
      <c r="I19" s="416"/>
      <c r="J19" s="416"/>
      <c r="K19" s="416"/>
      <c r="L19" s="416"/>
      <c r="M19" s="416"/>
      <c r="N19" s="416"/>
      <c r="O19" s="416"/>
      <c r="P19" s="425"/>
      <c r="Q19" s="425"/>
      <c r="R19" s="426"/>
    </row>
    <row r="20" spans="2:18" s="404" customFormat="1" ht="15" customHeight="1">
      <c r="B20" s="1748" t="s">
        <v>740</v>
      </c>
      <c r="C20" s="1749"/>
      <c r="D20" s="418"/>
      <c r="E20" s="419"/>
      <c r="F20" s="419"/>
      <c r="G20" s="419"/>
      <c r="H20" s="419"/>
      <c r="I20" s="419"/>
      <c r="J20" s="419"/>
      <c r="K20" s="419"/>
      <c r="L20" s="419"/>
      <c r="M20" s="419"/>
      <c r="N20" s="419"/>
      <c r="O20" s="419"/>
      <c r="P20" s="419"/>
      <c r="Q20" s="419"/>
      <c r="R20" s="422"/>
    </row>
    <row r="21" spans="2:18" s="404" customFormat="1" ht="15" customHeight="1">
      <c r="B21" s="423"/>
      <c r="C21" s="414" t="s">
        <v>738</v>
      </c>
      <c r="D21" s="424" t="s">
        <v>741</v>
      </c>
      <c r="E21" s="416"/>
      <c r="F21" s="416"/>
      <c r="G21" s="416"/>
      <c r="H21" s="416"/>
      <c r="I21" s="416"/>
      <c r="J21" s="416"/>
      <c r="K21" s="416"/>
      <c r="L21" s="416"/>
      <c r="M21" s="416"/>
      <c r="N21" s="416"/>
      <c r="O21" s="416"/>
      <c r="P21" s="425"/>
      <c r="Q21" s="425"/>
      <c r="R21" s="426"/>
    </row>
    <row r="22" spans="2:18" s="404" customFormat="1" ht="15" customHeight="1">
      <c r="B22" s="427"/>
      <c r="C22" s="428" t="s">
        <v>742</v>
      </c>
      <c r="D22" s="429" t="s">
        <v>265</v>
      </c>
      <c r="E22" s="430"/>
      <c r="F22" s="430"/>
      <c r="G22" s="430"/>
      <c r="H22" s="430"/>
      <c r="I22" s="430"/>
      <c r="J22" s="430"/>
      <c r="K22" s="430"/>
      <c r="L22" s="430"/>
      <c r="M22" s="430"/>
      <c r="N22" s="430"/>
      <c r="O22" s="430"/>
      <c r="P22" s="430"/>
      <c r="Q22" s="430"/>
      <c r="R22" s="431"/>
    </row>
    <row r="23" spans="2:18" s="404" customFormat="1" ht="15" customHeight="1">
      <c r="B23" s="1737" t="s">
        <v>743</v>
      </c>
      <c r="C23" s="1738"/>
      <c r="D23" s="418"/>
      <c r="E23" s="419"/>
      <c r="F23" s="419"/>
      <c r="G23" s="419"/>
      <c r="H23" s="419"/>
      <c r="I23" s="419"/>
      <c r="J23" s="419"/>
      <c r="K23" s="419"/>
      <c r="L23" s="419"/>
      <c r="M23" s="419"/>
      <c r="N23" s="419"/>
      <c r="O23" s="419"/>
      <c r="P23" s="419"/>
      <c r="Q23" s="419"/>
      <c r="R23" s="421"/>
    </row>
    <row r="24" spans="2:18" s="404" customFormat="1" ht="15" customHeight="1">
      <c r="B24" s="423"/>
      <c r="C24" s="414" t="s">
        <v>738</v>
      </c>
      <c r="D24" s="415" t="s">
        <v>282</v>
      </c>
      <c r="E24" s="419">
        <v>0</v>
      </c>
      <c r="F24" s="419">
        <v>0</v>
      </c>
      <c r="G24" s="419">
        <v>0</v>
      </c>
      <c r="H24" s="419">
        <v>0</v>
      </c>
      <c r="I24" s="419">
        <v>0</v>
      </c>
      <c r="J24" s="419">
        <v>0</v>
      </c>
      <c r="K24" s="419">
        <v>0</v>
      </c>
      <c r="L24" s="419"/>
      <c r="M24" s="419"/>
      <c r="N24" s="419"/>
      <c r="O24" s="419"/>
      <c r="P24" s="419">
        <v>0</v>
      </c>
      <c r="Q24" s="419">
        <v>0</v>
      </c>
      <c r="R24" s="426"/>
    </row>
    <row r="25" spans="2:18" s="404" customFormat="1" ht="15" customHeight="1">
      <c r="B25" s="427"/>
      <c r="C25" s="428" t="s">
        <v>742</v>
      </c>
      <c r="D25" s="429" t="s">
        <v>286</v>
      </c>
      <c r="E25" s="430">
        <v>0</v>
      </c>
      <c r="F25" s="430">
        <v>0</v>
      </c>
      <c r="G25" s="430">
        <v>0</v>
      </c>
      <c r="H25" s="430">
        <v>0</v>
      </c>
      <c r="I25" s="430">
        <v>0</v>
      </c>
      <c r="J25" s="430">
        <v>0</v>
      </c>
      <c r="K25" s="430">
        <v>0</v>
      </c>
      <c r="L25" s="430"/>
      <c r="M25" s="430"/>
      <c r="N25" s="430"/>
      <c r="O25" s="430"/>
      <c r="P25" s="430">
        <v>0</v>
      </c>
      <c r="Q25" s="430">
        <v>0</v>
      </c>
      <c r="R25" s="431"/>
    </row>
    <row r="26" spans="2:18" s="404" customFormat="1" ht="15" customHeight="1">
      <c r="B26" s="1737" t="s">
        <v>744</v>
      </c>
      <c r="C26" s="1738"/>
      <c r="D26" s="418"/>
      <c r="E26" s="419"/>
      <c r="F26" s="419"/>
      <c r="G26" s="419"/>
      <c r="H26" s="419"/>
      <c r="I26" s="419"/>
      <c r="J26" s="419"/>
      <c r="K26" s="419"/>
      <c r="L26" s="419"/>
      <c r="M26" s="419"/>
      <c r="N26" s="419"/>
      <c r="O26" s="419"/>
      <c r="P26" s="419"/>
      <c r="Q26" s="419"/>
      <c r="R26" s="421"/>
    </row>
    <row r="27" spans="2:18" s="404" customFormat="1" ht="15" customHeight="1">
      <c r="B27" s="423"/>
      <c r="C27" s="414" t="s">
        <v>738</v>
      </c>
      <c r="D27" s="424" t="s">
        <v>388</v>
      </c>
      <c r="E27" s="416">
        <v>0</v>
      </c>
      <c r="F27" s="416">
        <v>82775</v>
      </c>
      <c r="G27" s="416">
        <v>0</v>
      </c>
      <c r="H27" s="416">
        <v>0</v>
      </c>
      <c r="I27" s="416">
        <v>0</v>
      </c>
      <c r="J27" s="416">
        <v>0</v>
      </c>
      <c r="K27" s="416">
        <v>82775</v>
      </c>
      <c r="L27" s="416"/>
      <c r="M27" s="416"/>
      <c r="N27" s="416"/>
      <c r="O27" s="416"/>
      <c r="P27" s="425">
        <v>0</v>
      </c>
      <c r="Q27" s="425">
        <v>0</v>
      </c>
      <c r="R27" s="426"/>
    </row>
    <row r="28" spans="2:18" s="404" customFormat="1" ht="15" customHeight="1">
      <c r="B28" s="427"/>
      <c r="C28" s="432" t="s">
        <v>742</v>
      </c>
      <c r="D28" s="429" t="s">
        <v>389</v>
      </c>
      <c r="E28" s="416">
        <v>0</v>
      </c>
      <c r="F28" s="416">
        <v>0</v>
      </c>
      <c r="G28" s="416">
        <v>0</v>
      </c>
      <c r="H28" s="416">
        <v>0</v>
      </c>
      <c r="I28" s="416">
        <v>0</v>
      </c>
      <c r="J28" s="416">
        <v>0</v>
      </c>
      <c r="K28" s="416">
        <v>0</v>
      </c>
      <c r="L28" s="416"/>
      <c r="M28" s="416"/>
      <c r="N28" s="416"/>
      <c r="O28" s="416"/>
      <c r="P28" s="425">
        <v>0</v>
      </c>
      <c r="Q28" s="425">
        <v>0</v>
      </c>
      <c r="R28" s="431"/>
    </row>
    <row r="29" spans="2:18" s="404" customFormat="1" ht="15" customHeight="1">
      <c r="B29" s="1737" t="s">
        <v>745</v>
      </c>
      <c r="C29" s="1738"/>
      <c r="D29" s="433"/>
      <c r="E29" s="420"/>
      <c r="F29" s="420"/>
      <c r="G29" s="420"/>
      <c r="H29" s="420"/>
      <c r="I29" s="420"/>
      <c r="J29" s="420"/>
      <c r="K29" s="420"/>
      <c r="L29" s="420"/>
      <c r="M29" s="420"/>
      <c r="N29" s="420"/>
      <c r="O29" s="420"/>
      <c r="P29" s="420"/>
      <c r="Q29" s="420"/>
      <c r="R29" s="421"/>
    </row>
    <row r="30" spans="2:18" s="404" customFormat="1" ht="15" customHeight="1">
      <c r="B30" s="423"/>
      <c r="C30" s="414" t="s">
        <v>738</v>
      </c>
      <c r="D30" s="424" t="s">
        <v>312</v>
      </c>
      <c r="E30" s="416">
        <v>0</v>
      </c>
      <c r="F30" s="416">
        <v>0</v>
      </c>
      <c r="G30" s="416">
        <v>0</v>
      </c>
      <c r="H30" s="416">
        <v>0</v>
      </c>
      <c r="I30" s="416">
        <v>0</v>
      </c>
      <c r="J30" s="416">
        <v>0</v>
      </c>
      <c r="K30" s="416">
        <v>0</v>
      </c>
      <c r="L30" s="416"/>
      <c r="M30" s="416"/>
      <c r="N30" s="416"/>
      <c r="O30" s="416"/>
      <c r="P30" s="425">
        <v>0</v>
      </c>
      <c r="Q30" s="425">
        <v>0</v>
      </c>
      <c r="R30" s="426"/>
    </row>
    <row r="31" spans="2:18" s="404" customFormat="1" ht="15" customHeight="1">
      <c r="B31" s="427"/>
      <c r="C31" s="432" t="s">
        <v>742</v>
      </c>
      <c r="D31" s="429" t="s">
        <v>314</v>
      </c>
      <c r="E31" s="416">
        <v>0</v>
      </c>
      <c r="F31" s="416">
        <v>0</v>
      </c>
      <c r="G31" s="416">
        <v>0</v>
      </c>
      <c r="H31" s="416">
        <v>0</v>
      </c>
      <c r="I31" s="416">
        <v>0</v>
      </c>
      <c r="J31" s="416">
        <v>0</v>
      </c>
      <c r="K31" s="416">
        <v>0</v>
      </c>
      <c r="L31" s="416"/>
      <c r="M31" s="416"/>
      <c r="N31" s="416"/>
      <c r="O31" s="416"/>
      <c r="P31" s="425">
        <v>0</v>
      </c>
      <c r="Q31" s="425">
        <v>0</v>
      </c>
      <c r="R31" s="431"/>
    </row>
    <row r="32" spans="2:18" s="404" customFormat="1" ht="15" customHeight="1">
      <c r="B32" s="1742" t="s">
        <v>746</v>
      </c>
      <c r="C32" s="1743"/>
      <c r="D32" s="429" t="s">
        <v>747</v>
      </c>
      <c r="E32" s="416">
        <v>0</v>
      </c>
      <c r="F32" s="416">
        <v>82775</v>
      </c>
      <c r="G32" s="416">
        <v>0</v>
      </c>
      <c r="H32" s="416">
        <v>0</v>
      </c>
      <c r="I32" s="416">
        <v>0</v>
      </c>
      <c r="J32" s="416">
        <v>0</v>
      </c>
      <c r="K32" s="416">
        <v>82775</v>
      </c>
      <c r="L32" s="416"/>
      <c r="M32" s="416"/>
      <c r="N32" s="416"/>
      <c r="O32" s="416"/>
      <c r="P32" s="416">
        <v>0</v>
      </c>
      <c r="Q32" s="416">
        <v>0</v>
      </c>
      <c r="R32" s="434">
        <v>0</v>
      </c>
    </row>
    <row r="33" spans="2:18" s="404" customFormat="1" ht="15" customHeight="1">
      <c r="B33" s="1735" t="s">
        <v>363</v>
      </c>
      <c r="C33" s="1736"/>
      <c r="D33" s="429" t="s">
        <v>748</v>
      </c>
      <c r="E33" s="416">
        <v>0</v>
      </c>
      <c r="F33" s="416">
        <v>0</v>
      </c>
      <c r="G33" s="416">
        <v>0</v>
      </c>
      <c r="H33" s="416">
        <v>0</v>
      </c>
      <c r="I33" s="416">
        <v>0</v>
      </c>
      <c r="J33" s="416">
        <v>0</v>
      </c>
      <c r="K33" s="416">
        <v>0</v>
      </c>
      <c r="L33" s="416"/>
      <c r="M33" s="416"/>
      <c r="N33" s="416"/>
      <c r="O33" s="416"/>
      <c r="P33" s="416">
        <v>0</v>
      </c>
      <c r="Q33" s="416">
        <v>0</v>
      </c>
      <c r="R33" s="434">
        <v>0</v>
      </c>
    </row>
    <row r="34" spans="2:18" s="404" customFormat="1" ht="15" customHeight="1">
      <c r="B34" s="1737" t="s">
        <v>321</v>
      </c>
      <c r="C34" s="1738"/>
      <c r="D34" s="418"/>
      <c r="E34" s="419"/>
      <c r="F34" s="419"/>
      <c r="G34" s="419"/>
      <c r="H34" s="419"/>
      <c r="I34" s="419"/>
      <c r="J34" s="419"/>
      <c r="K34" s="419"/>
      <c r="L34" s="419"/>
      <c r="M34" s="419"/>
      <c r="N34" s="419"/>
      <c r="O34" s="419"/>
      <c r="P34" s="419"/>
      <c r="Q34" s="419"/>
      <c r="R34" s="421"/>
    </row>
    <row r="35" spans="2:18" s="404" customFormat="1" ht="15" customHeight="1">
      <c r="B35" s="423"/>
      <c r="C35" s="435" t="s">
        <v>749</v>
      </c>
      <c r="D35" s="424" t="s">
        <v>322</v>
      </c>
      <c r="E35" s="417">
        <v>0</v>
      </c>
      <c r="F35" s="417">
        <v>0</v>
      </c>
      <c r="G35" s="417">
        <v>0</v>
      </c>
      <c r="H35" s="417">
        <v>0</v>
      </c>
      <c r="I35" s="417">
        <v>0</v>
      </c>
      <c r="J35" s="417">
        <v>0</v>
      </c>
      <c r="K35" s="417">
        <v>0</v>
      </c>
      <c r="L35" s="417"/>
      <c r="M35" s="417"/>
      <c r="N35" s="417"/>
      <c r="O35" s="417"/>
      <c r="P35" s="417">
        <v>0</v>
      </c>
      <c r="Q35" s="417">
        <v>0</v>
      </c>
      <c r="R35" s="426"/>
    </row>
    <row r="36" spans="2:18" s="404" customFormat="1" ht="15" customHeight="1">
      <c r="B36" s="427"/>
      <c r="C36" s="428" t="s">
        <v>750</v>
      </c>
      <c r="D36" s="429" t="s">
        <v>327</v>
      </c>
      <c r="E36" s="434">
        <v>0</v>
      </c>
      <c r="F36" s="434">
        <v>0</v>
      </c>
      <c r="G36" s="434">
        <v>0</v>
      </c>
      <c r="H36" s="434">
        <v>0</v>
      </c>
      <c r="I36" s="434">
        <v>0</v>
      </c>
      <c r="J36" s="434">
        <v>0</v>
      </c>
      <c r="K36" s="434">
        <v>0</v>
      </c>
      <c r="L36" s="434"/>
      <c r="M36" s="434"/>
      <c r="N36" s="434"/>
      <c r="O36" s="434"/>
      <c r="P36" s="434">
        <v>0</v>
      </c>
      <c r="Q36" s="434">
        <v>0</v>
      </c>
      <c r="R36" s="431"/>
    </row>
    <row r="37" spans="2:18" s="404" customFormat="1" ht="15" customHeight="1">
      <c r="B37" s="1742" t="s">
        <v>751</v>
      </c>
      <c r="C37" s="1743"/>
      <c r="D37" s="429" t="s">
        <v>331</v>
      </c>
      <c r="E37" s="416">
        <v>0</v>
      </c>
      <c r="F37" s="416">
        <v>0</v>
      </c>
      <c r="G37" s="416">
        <v>0</v>
      </c>
      <c r="H37" s="416">
        <v>0</v>
      </c>
      <c r="I37" s="416">
        <v>0</v>
      </c>
      <c r="J37" s="416">
        <v>0</v>
      </c>
      <c r="K37" s="416">
        <v>0</v>
      </c>
      <c r="L37" s="434"/>
      <c r="M37" s="434"/>
      <c r="N37" s="434"/>
      <c r="O37" s="434"/>
      <c r="P37" s="417">
        <v>0</v>
      </c>
      <c r="Q37" s="417">
        <v>0</v>
      </c>
      <c r="R37" s="417">
        <v>0</v>
      </c>
    </row>
    <row r="38" spans="2:18" s="404" customFormat="1" ht="15" customHeight="1">
      <c r="B38" s="1742" t="s">
        <v>752</v>
      </c>
      <c r="C38" s="1743"/>
      <c r="D38" s="429" t="s">
        <v>393</v>
      </c>
      <c r="E38" s="416">
        <v>0</v>
      </c>
      <c r="F38" s="416">
        <v>0</v>
      </c>
      <c r="G38" s="416">
        <v>0</v>
      </c>
      <c r="H38" s="416">
        <v>0</v>
      </c>
      <c r="I38" s="416">
        <v>0</v>
      </c>
      <c r="J38" s="416">
        <v>0</v>
      </c>
      <c r="K38" s="416">
        <v>0</v>
      </c>
      <c r="L38" s="416"/>
      <c r="M38" s="416"/>
      <c r="N38" s="416"/>
      <c r="O38" s="416"/>
      <c r="P38" s="416">
        <v>0</v>
      </c>
      <c r="Q38" s="416">
        <v>0</v>
      </c>
      <c r="R38" s="434">
        <v>0</v>
      </c>
    </row>
    <row r="39" spans="2:18" s="404" customFormat="1" ht="15" customHeight="1">
      <c r="B39" s="1742" t="s">
        <v>370</v>
      </c>
      <c r="C39" s="1743"/>
      <c r="D39" s="429" t="s">
        <v>510</v>
      </c>
      <c r="E39" s="416"/>
      <c r="F39" s="416"/>
      <c r="G39" s="416"/>
      <c r="H39" s="416"/>
      <c r="I39" s="416"/>
      <c r="J39" s="416"/>
      <c r="K39" s="416"/>
      <c r="L39" s="416"/>
      <c r="M39" s="416"/>
      <c r="N39" s="416"/>
      <c r="O39" s="416"/>
      <c r="P39" s="416"/>
      <c r="Q39" s="416"/>
      <c r="R39" s="434"/>
    </row>
    <row r="40" spans="2:18" s="404" customFormat="1" ht="15" customHeight="1">
      <c r="B40" s="1742" t="s">
        <v>753</v>
      </c>
      <c r="C40" s="1743"/>
      <c r="D40" s="429" t="s">
        <v>754</v>
      </c>
      <c r="E40" s="416">
        <v>0</v>
      </c>
      <c r="F40" s="416">
        <v>0</v>
      </c>
      <c r="G40" s="416">
        <v>0</v>
      </c>
      <c r="H40" s="416">
        <v>0</v>
      </c>
      <c r="I40" s="416">
        <v>0</v>
      </c>
      <c r="J40" s="416">
        <v>0</v>
      </c>
      <c r="K40" s="416">
        <v>0</v>
      </c>
      <c r="L40" s="416"/>
      <c r="M40" s="416"/>
      <c r="N40" s="416"/>
      <c r="O40" s="416"/>
      <c r="P40" s="416">
        <v>0</v>
      </c>
      <c r="Q40" s="416">
        <v>0</v>
      </c>
      <c r="R40" s="434">
        <v>0</v>
      </c>
    </row>
    <row r="41" spans="2:18" s="404" customFormat="1" ht="15" customHeight="1">
      <c r="B41" s="1744" t="s">
        <v>755</v>
      </c>
      <c r="C41" s="1745"/>
      <c r="D41" s="424" t="s">
        <v>339</v>
      </c>
      <c r="E41" s="417"/>
      <c r="F41" s="417"/>
      <c r="G41" s="417"/>
      <c r="H41" s="417"/>
      <c r="I41" s="417"/>
      <c r="J41" s="417"/>
      <c r="K41" s="416"/>
      <c r="L41" s="417"/>
      <c r="M41" s="417"/>
      <c r="N41" s="417"/>
      <c r="O41" s="417"/>
      <c r="P41" s="417"/>
      <c r="Q41" s="417"/>
      <c r="R41" s="417"/>
    </row>
    <row r="42" spans="2:18" s="404" customFormat="1" ht="15" customHeight="1">
      <c r="B42" s="1746" t="s">
        <v>756</v>
      </c>
      <c r="C42" s="1747"/>
      <c r="D42" s="429" t="s">
        <v>341</v>
      </c>
      <c r="E42" s="417"/>
      <c r="F42" s="417"/>
      <c r="G42" s="417"/>
      <c r="H42" s="417"/>
      <c r="I42" s="417"/>
      <c r="J42" s="417"/>
      <c r="K42" s="416"/>
      <c r="L42" s="417"/>
      <c r="M42" s="417"/>
      <c r="N42" s="417"/>
      <c r="O42" s="417"/>
      <c r="P42" s="417"/>
      <c r="Q42" s="417"/>
      <c r="R42" s="434"/>
    </row>
    <row r="43" spans="2:18" s="404" customFormat="1" ht="15" customHeight="1">
      <c r="B43" s="1740" t="s">
        <v>757</v>
      </c>
      <c r="C43" s="1741"/>
      <c r="D43" s="436" t="s">
        <v>630</v>
      </c>
      <c r="E43" s="417">
        <v>0</v>
      </c>
      <c r="F43" s="417">
        <v>82775</v>
      </c>
      <c r="G43" s="417">
        <v>0</v>
      </c>
      <c r="H43" s="417">
        <v>0</v>
      </c>
      <c r="I43" s="417">
        <v>0</v>
      </c>
      <c r="J43" s="417">
        <v>0</v>
      </c>
      <c r="K43" s="417">
        <v>82775</v>
      </c>
      <c r="L43" s="417"/>
      <c r="M43" s="417"/>
      <c r="N43" s="417"/>
      <c r="O43" s="417"/>
      <c r="P43" s="417">
        <v>0</v>
      </c>
      <c r="Q43" s="417">
        <v>0</v>
      </c>
      <c r="R43" s="434">
        <v>0</v>
      </c>
    </row>
    <row r="44" spans="2:18" s="404" customFormat="1" ht="15" customHeight="1">
      <c r="D44" s="418"/>
    </row>
    <row r="45" spans="2:18" s="404" customFormat="1" ht="15" customHeight="1">
      <c r="R45" s="437"/>
    </row>
    <row r="46" spans="2:18" ht="15" customHeight="1">
      <c r="B46" s="1617" t="s">
        <v>76</v>
      </c>
      <c r="C46" s="1617"/>
      <c r="D46" s="1617"/>
      <c r="E46" s="1617"/>
      <c r="F46" s="1617"/>
      <c r="G46" s="1617"/>
      <c r="H46" s="128"/>
      <c r="I46" s="128"/>
      <c r="J46" s="128"/>
      <c r="K46" s="128"/>
      <c r="L46" s="128"/>
      <c r="M46" s="128"/>
      <c r="N46" s="128"/>
      <c r="O46" s="128"/>
      <c r="P46" s="128"/>
      <c r="Q46" s="128"/>
      <c r="R46" s="128"/>
    </row>
    <row r="47" spans="2:18" ht="15" customHeight="1">
      <c r="B47" s="1739" t="s">
        <v>77</v>
      </c>
      <c r="C47" s="1739"/>
      <c r="D47" s="1739"/>
      <c r="E47" s="1739"/>
      <c r="F47" s="1739"/>
      <c r="G47" s="1739"/>
      <c r="H47" s="163"/>
      <c r="I47" s="163"/>
      <c r="J47" s="163"/>
      <c r="K47" s="163"/>
      <c r="L47" s="163"/>
      <c r="M47" s="163"/>
      <c r="N47" s="163"/>
      <c r="O47" s="163"/>
      <c r="P47" s="163"/>
      <c r="Q47" s="163"/>
      <c r="R47" s="163"/>
    </row>
    <row r="48" spans="2:18" ht="15" customHeight="1"/>
  </sheetData>
  <mergeCells count="28">
    <mergeCell ref="B4:C4"/>
    <mergeCell ref="H4:K4"/>
    <mergeCell ref="B5:C5"/>
    <mergeCell ref="H5:K5"/>
    <mergeCell ref="B6:C6"/>
    <mergeCell ref="H6:K6"/>
    <mergeCell ref="B32:C32"/>
    <mergeCell ref="H7:K7"/>
    <mergeCell ref="L9:O9"/>
    <mergeCell ref="B16:C16"/>
    <mergeCell ref="B17:C17"/>
    <mergeCell ref="B18:C18"/>
    <mergeCell ref="B2:F2"/>
    <mergeCell ref="B33:C33"/>
    <mergeCell ref="B34:C34"/>
    <mergeCell ref="B47:G47"/>
    <mergeCell ref="B43:C43"/>
    <mergeCell ref="B37:C37"/>
    <mergeCell ref="B38:C38"/>
    <mergeCell ref="B39:C39"/>
    <mergeCell ref="B40:C40"/>
    <mergeCell ref="B41:C41"/>
    <mergeCell ref="B42:C42"/>
    <mergeCell ref="B46:G46"/>
    <mergeCell ref="B20:C20"/>
    <mergeCell ref="B23:C23"/>
    <mergeCell ref="B26:C26"/>
    <mergeCell ref="B29:C29"/>
  </mergeCells>
  <pageMargins left="0.7" right="0.7" top="0.75" bottom="0.75" header="0.3" footer="0.3"/>
  <pageSetup paperSize="9" orientation="portrait"/>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1">
    <pageSetUpPr fitToPage="1"/>
  </sheetPr>
  <dimension ref="B2:J31"/>
  <sheetViews>
    <sheetView showGridLines="0" workbookViewId="0"/>
  </sheetViews>
  <sheetFormatPr defaultColWidth="9.1640625" defaultRowHeight="12" customHeight="1"/>
  <cols>
    <col min="1" max="1" width="1.71875" customWidth="1"/>
    <col min="2" max="2" width="29" bestFit="1" customWidth="1"/>
    <col min="3" max="3" width="4" bestFit="1" customWidth="1"/>
    <col min="4" max="6" width="10.71875" customWidth="1"/>
    <col min="7" max="7" width="10.83203125" bestFit="1" customWidth="1"/>
    <col min="8" max="8" width="13.27734375" customWidth="1"/>
    <col min="9" max="9" width="10.83203125" customWidth="1"/>
    <col min="10" max="10" width="9.1640625" customWidth="1"/>
  </cols>
  <sheetData>
    <row r="2" spans="2:9" ht="15" customHeight="1">
      <c r="B2" s="1590" t="s">
        <v>78</v>
      </c>
      <c r="C2" s="1567"/>
      <c r="D2" s="1567"/>
      <c r="E2" s="1567"/>
      <c r="F2" s="1567"/>
    </row>
    <row r="4" spans="2:9" ht="12" customHeight="1">
      <c r="B4" s="129" t="s">
        <v>758</v>
      </c>
      <c r="D4" s="1767" t="s">
        <v>695</v>
      </c>
      <c r="E4" s="1767"/>
      <c r="F4" s="1767"/>
    </row>
    <row r="5" spans="2:9" ht="12" customHeight="1">
      <c r="C5" s="130"/>
      <c r="D5" s="1767"/>
      <c r="E5" s="1767"/>
      <c r="F5" s="1767"/>
      <c r="G5" s="130"/>
      <c r="H5" s="130"/>
      <c r="I5" s="130"/>
    </row>
    <row r="6" spans="2:9" ht="12" customHeight="1">
      <c r="B6" s="129" t="s">
        <v>376</v>
      </c>
      <c r="C6" s="133"/>
      <c r="D6" s="1762" t="s">
        <v>759</v>
      </c>
      <c r="E6" s="1762"/>
      <c r="F6" s="1762"/>
      <c r="G6" s="133"/>
      <c r="H6" s="133"/>
      <c r="I6" s="133"/>
    </row>
    <row r="7" spans="2:9" ht="12" customHeight="1">
      <c r="C7" s="132"/>
      <c r="D7" s="132"/>
      <c r="E7" s="132"/>
      <c r="F7" s="132"/>
      <c r="G7" s="132"/>
      <c r="H7" s="132"/>
      <c r="I7" s="132"/>
    </row>
    <row r="8" spans="2:9" ht="12" customHeight="1">
      <c r="C8" s="135"/>
      <c r="D8" s="135"/>
      <c r="E8" s="135"/>
      <c r="F8" s="135"/>
      <c r="G8" s="135"/>
      <c r="H8" s="135"/>
      <c r="I8" s="135"/>
    </row>
    <row r="9" spans="2:9" ht="12" customHeight="1">
      <c r="B9" s="439"/>
      <c r="C9" s="317"/>
    </row>
    <row r="10" spans="2:9" ht="12" customHeight="1">
      <c r="B10" s="440"/>
      <c r="C10" s="441"/>
      <c r="D10" s="442"/>
      <c r="E10" s="442"/>
      <c r="F10" s="442"/>
      <c r="G10" s="443"/>
      <c r="H10" s="444" t="s">
        <v>512</v>
      </c>
      <c r="I10" s="445" t="s">
        <v>760</v>
      </c>
    </row>
    <row r="11" spans="2:9" ht="12" customHeight="1">
      <c r="B11" s="165"/>
      <c r="C11" s="151"/>
      <c r="D11" s="1761" t="s">
        <v>761</v>
      </c>
      <c r="E11" s="1762"/>
      <c r="F11" s="1763"/>
      <c r="G11" s="448" t="s">
        <v>235</v>
      </c>
      <c r="H11" s="447" t="s">
        <v>574</v>
      </c>
      <c r="I11" s="448" t="s">
        <v>762</v>
      </c>
    </row>
    <row r="12" spans="2:9" ht="12" customHeight="1">
      <c r="B12" s="165"/>
      <c r="C12" s="151"/>
      <c r="D12" s="1764" t="s">
        <v>763</v>
      </c>
      <c r="E12" s="1765"/>
      <c r="F12" s="1766"/>
      <c r="G12" s="448" t="s">
        <v>764</v>
      </c>
      <c r="H12" s="447" t="s">
        <v>765</v>
      </c>
      <c r="I12" s="448" t="s">
        <v>766</v>
      </c>
    </row>
    <row r="13" spans="2:9" ht="12" customHeight="1">
      <c r="B13" s="165"/>
      <c r="C13" s="151"/>
      <c r="D13" s="445" t="s">
        <v>712</v>
      </c>
      <c r="E13" s="444" t="s">
        <v>713</v>
      </c>
      <c r="F13" s="449" t="s">
        <v>714</v>
      </c>
      <c r="G13" s="448" t="s">
        <v>572</v>
      </c>
      <c r="H13" s="447" t="s">
        <v>767</v>
      </c>
      <c r="I13" s="448" t="s">
        <v>768</v>
      </c>
    </row>
    <row r="14" spans="2:9" ht="12" customHeight="1">
      <c r="B14" s="165"/>
      <c r="C14" s="151"/>
      <c r="D14" s="447"/>
      <c r="E14" s="447"/>
      <c r="F14" s="315"/>
      <c r="G14" s="448" t="s">
        <v>769</v>
      </c>
      <c r="H14" s="151"/>
      <c r="I14" s="149"/>
    </row>
    <row r="15" spans="2:9" ht="12" customHeight="1">
      <c r="B15" s="165"/>
      <c r="C15" s="151"/>
      <c r="D15" s="450"/>
      <c r="E15" s="450"/>
      <c r="F15" s="136"/>
      <c r="G15" s="448"/>
      <c r="H15" s="151"/>
      <c r="I15" s="149"/>
    </row>
    <row r="16" spans="2:9" ht="12" customHeight="1">
      <c r="B16" s="165"/>
      <c r="C16" s="451"/>
      <c r="D16" s="148" t="s">
        <v>770</v>
      </c>
      <c r="E16" s="148" t="s">
        <v>771</v>
      </c>
      <c r="F16" s="452" t="s">
        <v>386</v>
      </c>
      <c r="G16" s="147" t="s">
        <v>676</v>
      </c>
      <c r="H16" s="148" t="s">
        <v>772</v>
      </c>
      <c r="I16" s="147" t="s">
        <v>773</v>
      </c>
    </row>
    <row r="17" spans="2:10" ht="12" customHeight="1">
      <c r="B17" s="329" t="s">
        <v>774</v>
      </c>
      <c r="C17" s="453" t="s">
        <v>277</v>
      </c>
      <c r="D17" s="454"/>
      <c r="E17" s="454"/>
      <c r="F17" s="454"/>
      <c r="G17" s="455"/>
      <c r="H17" s="456"/>
      <c r="I17" s="457"/>
    </row>
    <row r="18" spans="2:10" ht="12" customHeight="1">
      <c r="B18" s="333" t="s">
        <v>363</v>
      </c>
      <c r="C18" s="453" t="s">
        <v>388</v>
      </c>
      <c r="D18" s="458"/>
      <c r="E18" s="458"/>
      <c r="F18" s="458"/>
      <c r="G18" s="455"/>
      <c r="H18" s="456"/>
      <c r="I18" s="457"/>
    </row>
    <row r="19" spans="2:10" ht="12" customHeight="1">
      <c r="B19" s="333" t="s">
        <v>775</v>
      </c>
      <c r="C19" s="453" t="s">
        <v>320</v>
      </c>
      <c r="D19" s="458"/>
      <c r="E19" s="458"/>
      <c r="F19" s="458"/>
      <c r="G19" s="455"/>
      <c r="H19" s="456"/>
      <c r="I19" s="457"/>
    </row>
    <row r="20" spans="2:10" ht="12" customHeight="1">
      <c r="B20" s="459" t="s">
        <v>367</v>
      </c>
      <c r="C20" s="453" t="s">
        <v>391</v>
      </c>
      <c r="D20" s="458"/>
      <c r="E20" s="458"/>
      <c r="F20" s="458"/>
      <c r="G20" s="455"/>
      <c r="H20" s="456"/>
      <c r="I20" s="457"/>
    </row>
    <row r="21" spans="2:10" ht="12" customHeight="1">
      <c r="B21" s="334" t="s">
        <v>368</v>
      </c>
      <c r="C21" s="453" t="s">
        <v>514</v>
      </c>
      <c r="D21" s="458"/>
      <c r="E21" s="458"/>
      <c r="F21" s="458"/>
      <c r="G21" s="460"/>
      <c r="H21" s="461"/>
      <c r="I21" s="462"/>
      <c r="J21" s="463"/>
    </row>
    <row r="22" spans="2:10" ht="12" customHeight="1">
      <c r="B22" s="464" t="s">
        <v>235</v>
      </c>
      <c r="C22" s="465" t="s">
        <v>630</v>
      </c>
      <c r="D22" s="466">
        <v>0</v>
      </c>
      <c r="E22" s="466">
        <v>0</v>
      </c>
      <c r="F22" s="466">
        <v>0</v>
      </c>
      <c r="G22" s="455">
        <v>0</v>
      </c>
      <c r="H22" s="456">
        <v>0</v>
      </c>
      <c r="I22" s="146">
        <v>0</v>
      </c>
    </row>
    <row r="23" spans="2:10" ht="12" customHeight="1">
      <c r="B23" s="132"/>
      <c r="C23" s="383"/>
      <c r="D23" s="467"/>
      <c r="E23" s="467"/>
      <c r="F23" s="467"/>
      <c r="G23" s="468"/>
      <c r="H23" s="468"/>
    </row>
    <row r="24" spans="2:10" ht="12" customHeight="1">
      <c r="B24" s="1617" t="s">
        <v>76</v>
      </c>
      <c r="C24" s="1617"/>
      <c r="D24" s="1617"/>
      <c r="E24" s="1617"/>
      <c r="F24" s="1617"/>
      <c r="G24" s="1617"/>
      <c r="H24" s="1617"/>
      <c r="I24" s="1617"/>
    </row>
    <row r="25" spans="2:10" ht="12" customHeight="1">
      <c r="B25" s="1614" t="s">
        <v>77</v>
      </c>
      <c r="C25" s="1614"/>
      <c r="D25" s="1614"/>
      <c r="E25" s="1614"/>
      <c r="F25" s="1614"/>
      <c r="G25" s="1614"/>
      <c r="H25" s="1614"/>
      <c r="I25" s="1614"/>
    </row>
    <row r="30" spans="2:10" ht="12" customHeight="1">
      <c r="H30" s="134"/>
    </row>
    <row r="31" spans="2:10" ht="12" customHeight="1">
      <c r="H31" s="134"/>
    </row>
  </sheetData>
  <mergeCells count="8">
    <mergeCell ref="B2:F2"/>
    <mergeCell ref="B25:I25"/>
    <mergeCell ref="D11:F11"/>
    <mergeCell ref="D12:F12"/>
    <mergeCell ref="D4:F4"/>
    <mergeCell ref="D5:F5"/>
    <mergeCell ref="D6:F6"/>
    <mergeCell ref="B24:I24"/>
  </mergeCells>
  <hyperlinks>
    <hyperlink ref="B25" r:id="rId1" xr:uid="{00000000-0004-0000-2300-000000000000}"/>
  </hyperlinks>
  <pageMargins left="0.7" right="0.7" top="0.75" bottom="0.75" header="0.3" footer="0.3"/>
  <pageSetup orientation="landscape" r:id="rId2"/>
  <legacyDrawing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1">
    <pageSetUpPr fitToPage="1"/>
  </sheetPr>
  <dimension ref="B2:N80"/>
  <sheetViews>
    <sheetView showGridLines="0" workbookViewId="0"/>
  </sheetViews>
  <sheetFormatPr defaultColWidth="16" defaultRowHeight="12" customHeight="1"/>
  <cols>
    <col min="1" max="1" width="1.71875" style="477" customWidth="1"/>
    <col min="2" max="2" width="9" style="477" customWidth="1"/>
    <col min="3" max="3" width="28.71875" style="477" customWidth="1"/>
    <col min="4" max="4" width="4" style="477" bestFit="1" customWidth="1"/>
    <col min="5" max="11" width="11.71875" style="477" customWidth="1"/>
    <col min="12" max="12" width="13.27734375" style="477" bestFit="1" customWidth="1"/>
    <col min="13" max="13" width="16" style="477" customWidth="1"/>
    <col min="14" max="16384" width="16" style="477"/>
  </cols>
  <sheetData>
    <row r="2" spans="2:14" ht="15" customHeight="1">
      <c r="B2" s="1768" t="s">
        <v>78</v>
      </c>
      <c r="C2" s="1769"/>
      <c r="D2" s="1769"/>
      <c r="E2" s="1769"/>
      <c r="F2" s="1769"/>
    </row>
    <row r="4" spans="2:14" ht="12" customHeight="1">
      <c r="B4" s="469" t="s">
        <v>776</v>
      </c>
      <c r="D4" s="1781" t="s">
        <v>695</v>
      </c>
      <c r="E4" s="1781"/>
      <c r="F4" s="1781"/>
      <c r="G4" s="1781"/>
      <c r="H4" s="470"/>
      <c r="I4" s="470"/>
      <c r="J4" s="470"/>
      <c r="K4" s="470"/>
      <c r="L4" s="470"/>
      <c r="M4" s="470"/>
      <c r="N4" s="470"/>
    </row>
    <row r="5" spans="2:14" ht="12" customHeight="1">
      <c r="D5" s="1781"/>
      <c r="E5" s="1781"/>
      <c r="F5" s="1781"/>
      <c r="G5" s="1781"/>
      <c r="H5" s="470"/>
      <c r="I5" s="470"/>
      <c r="J5" s="470"/>
      <c r="K5" s="470"/>
      <c r="L5" s="470"/>
      <c r="M5" s="470"/>
      <c r="N5" s="470"/>
    </row>
    <row r="6" spans="2:14" ht="12" customHeight="1">
      <c r="D6" s="1782" t="s">
        <v>777</v>
      </c>
      <c r="E6" s="1782"/>
      <c r="F6" s="1782"/>
      <c r="G6" s="1782"/>
      <c r="H6" s="471"/>
      <c r="I6" s="471"/>
      <c r="J6" s="471"/>
      <c r="K6" s="471"/>
      <c r="L6" s="471"/>
      <c r="M6" s="471"/>
      <c r="N6" s="471"/>
    </row>
    <row r="7" spans="2:14" ht="12" customHeight="1">
      <c r="D7" s="1782" t="s">
        <v>778</v>
      </c>
      <c r="E7" s="1782"/>
      <c r="F7" s="1782"/>
      <c r="G7" s="1782"/>
      <c r="H7" s="471"/>
      <c r="I7" s="471"/>
      <c r="J7" s="471"/>
      <c r="K7" s="471"/>
      <c r="L7" s="471"/>
      <c r="M7" s="471"/>
      <c r="N7" s="471"/>
    </row>
    <row r="8" spans="2:14" ht="12" customHeight="1">
      <c r="B8" s="472">
        <v>2023.4</v>
      </c>
      <c r="D8" s="1782" t="s">
        <v>779</v>
      </c>
      <c r="E8" s="1782"/>
      <c r="F8" s="1782"/>
      <c r="G8" s="1782"/>
      <c r="H8" s="471"/>
      <c r="I8" s="471"/>
      <c r="J8" s="471"/>
      <c r="K8" s="471"/>
      <c r="L8" s="471"/>
      <c r="M8" s="471"/>
      <c r="N8" s="471"/>
    </row>
    <row r="9" spans="2:14" ht="12" customHeight="1">
      <c r="D9" s="473"/>
      <c r="E9" s="473"/>
      <c r="F9" s="473"/>
      <c r="G9" s="473"/>
      <c r="H9" s="471"/>
      <c r="I9" s="471"/>
      <c r="J9" s="471"/>
      <c r="K9" s="471"/>
      <c r="L9" s="471"/>
      <c r="M9" s="471"/>
      <c r="N9" s="471"/>
    </row>
    <row r="10" spans="2:14" ht="12" customHeight="1">
      <c r="B10" s="474"/>
      <c r="C10" s="475"/>
      <c r="D10" s="476"/>
      <c r="E10" s="1789" t="s">
        <v>774</v>
      </c>
      <c r="F10" s="1783"/>
      <c r="G10" s="1779" t="s">
        <v>321</v>
      </c>
      <c r="H10" s="1783"/>
      <c r="I10" s="1779" t="s">
        <v>319</v>
      </c>
      <c r="J10" s="1783"/>
      <c r="K10" s="1779" t="s">
        <v>440</v>
      </c>
      <c r="L10" s="1780"/>
    </row>
    <row r="11" spans="2:14" ht="12" customHeight="1">
      <c r="B11" s="478"/>
      <c r="C11" s="479"/>
      <c r="D11" s="480"/>
      <c r="E11" s="481" t="s">
        <v>780</v>
      </c>
      <c r="F11" s="482" t="s">
        <v>781</v>
      </c>
      <c r="G11" s="483" t="s">
        <v>780</v>
      </c>
      <c r="H11" s="482" t="s">
        <v>781</v>
      </c>
      <c r="I11" s="483" t="s">
        <v>780</v>
      </c>
      <c r="J11" s="482" t="s">
        <v>781</v>
      </c>
      <c r="K11" s="483" t="s">
        <v>780</v>
      </c>
      <c r="L11" s="484" t="s">
        <v>781</v>
      </c>
    </row>
    <row r="12" spans="2:14" ht="12" customHeight="1">
      <c r="B12" s="1788" t="s">
        <v>782</v>
      </c>
      <c r="C12" s="1768"/>
      <c r="D12" s="480"/>
      <c r="E12" s="481" t="s">
        <v>783</v>
      </c>
      <c r="F12" s="482" t="s">
        <v>711</v>
      </c>
      <c r="G12" s="485" t="s">
        <v>783</v>
      </c>
      <c r="H12" s="482" t="s">
        <v>711</v>
      </c>
      <c r="I12" s="485" t="s">
        <v>783</v>
      </c>
      <c r="J12" s="482" t="s">
        <v>711</v>
      </c>
      <c r="K12" s="485" t="s">
        <v>783</v>
      </c>
      <c r="L12" s="486" t="s">
        <v>711</v>
      </c>
    </row>
    <row r="13" spans="2:14" ht="12" customHeight="1">
      <c r="B13" s="1786" t="s">
        <v>784</v>
      </c>
      <c r="C13" s="1787"/>
      <c r="D13" s="487"/>
      <c r="E13" s="488"/>
      <c r="F13" s="488"/>
      <c r="G13" s="488"/>
      <c r="H13" s="488"/>
      <c r="I13" s="488"/>
      <c r="J13" s="488"/>
      <c r="K13" s="489" t="s">
        <v>785</v>
      </c>
      <c r="L13" s="490" t="s">
        <v>786</v>
      </c>
    </row>
    <row r="14" spans="2:14" ht="12" customHeight="1">
      <c r="B14" s="491"/>
      <c r="C14" s="492"/>
      <c r="D14" s="493"/>
      <c r="E14" s="494" t="s">
        <v>252</v>
      </c>
      <c r="F14" s="495" t="s">
        <v>257</v>
      </c>
      <c r="G14" s="495" t="s">
        <v>731</v>
      </c>
      <c r="H14" s="495" t="s">
        <v>433</v>
      </c>
      <c r="I14" s="495" t="s">
        <v>732</v>
      </c>
      <c r="J14" s="495" t="s">
        <v>382</v>
      </c>
      <c r="K14" s="495" t="s">
        <v>383</v>
      </c>
      <c r="L14" s="496" t="s">
        <v>673</v>
      </c>
    </row>
    <row r="15" spans="2:14" ht="12" customHeight="1">
      <c r="B15" s="1784" t="s">
        <v>787</v>
      </c>
      <c r="C15" s="1785"/>
      <c r="D15" s="497"/>
      <c r="E15" s="498"/>
      <c r="F15" s="498"/>
      <c r="G15" s="498"/>
      <c r="H15" s="498"/>
      <c r="I15" s="498"/>
      <c r="J15" s="498"/>
      <c r="K15" s="498"/>
      <c r="L15" s="493"/>
    </row>
    <row r="16" spans="2:14" ht="12" customHeight="1">
      <c r="B16" s="1774" t="s">
        <v>788</v>
      </c>
      <c r="C16" s="1775"/>
      <c r="D16" s="499" t="s">
        <v>789</v>
      </c>
      <c r="E16" s="500">
        <v>5632</v>
      </c>
      <c r="F16" s="500">
        <v>0</v>
      </c>
      <c r="G16" s="500">
        <v>0</v>
      </c>
      <c r="H16" s="500">
        <v>0</v>
      </c>
      <c r="I16" s="500">
        <v>0</v>
      </c>
      <c r="J16" s="500">
        <v>0</v>
      </c>
      <c r="K16" s="500">
        <v>5632</v>
      </c>
      <c r="L16" s="501">
        <v>0</v>
      </c>
      <c r="M16" s="502"/>
    </row>
    <row r="17" spans="2:12" ht="12" customHeight="1">
      <c r="B17" s="1770" t="s">
        <v>790</v>
      </c>
      <c r="C17" s="1771"/>
      <c r="D17" s="503" t="s">
        <v>240</v>
      </c>
      <c r="E17" s="504">
        <v>0</v>
      </c>
      <c r="F17" s="505">
        <v>0</v>
      </c>
      <c r="G17" s="505">
        <v>0</v>
      </c>
      <c r="H17" s="505">
        <v>0</v>
      </c>
      <c r="I17" s="505">
        <v>0</v>
      </c>
      <c r="J17" s="505">
        <v>0</v>
      </c>
      <c r="K17" s="505">
        <v>0</v>
      </c>
      <c r="L17" s="506">
        <v>0</v>
      </c>
    </row>
    <row r="18" spans="2:12" ht="12" customHeight="1">
      <c r="B18" s="1770" t="s">
        <v>101</v>
      </c>
      <c r="C18" s="1771"/>
      <c r="D18" s="507" t="s">
        <v>242</v>
      </c>
      <c r="E18" s="508">
        <v>0</v>
      </c>
      <c r="F18" s="500">
        <v>0</v>
      </c>
      <c r="G18" s="500">
        <v>0</v>
      </c>
      <c r="H18" s="500">
        <v>0</v>
      </c>
      <c r="I18" s="500">
        <v>0</v>
      </c>
      <c r="J18" s="500">
        <v>0</v>
      </c>
      <c r="K18" s="500">
        <v>0</v>
      </c>
      <c r="L18" s="501">
        <v>0</v>
      </c>
    </row>
    <row r="19" spans="2:12" ht="12" customHeight="1">
      <c r="B19" s="1770" t="s">
        <v>235</v>
      </c>
      <c r="C19" s="1771"/>
      <c r="D19" s="507" t="s">
        <v>679</v>
      </c>
      <c r="E19" s="509">
        <v>5632</v>
      </c>
      <c r="F19" s="510">
        <v>0</v>
      </c>
      <c r="G19" s="510">
        <v>0</v>
      </c>
      <c r="H19" s="510">
        <v>0</v>
      </c>
      <c r="I19" s="510">
        <v>0</v>
      </c>
      <c r="J19" s="510">
        <v>0</v>
      </c>
      <c r="K19" s="510">
        <v>5632</v>
      </c>
      <c r="L19" s="511">
        <v>0</v>
      </c>
    </row>
    <row r="20" spans="2:12" ht="12" customHeight="1">
      <c r="B20" s="1777" t="s">
        <v>791</v>
      </c>
      <c r="C20" s="1778"/>
      <c r="D20" s="497"/>
      <c r="E20" s="512"/>
      <c r="F20" s="512"/>
      <c r="G20" s="512"/>
      <c r="H20" s="512"/>
      <c r="I20" s="512"/>
      <c r="J20" s="512"/>
      <c r="K20" s="512"/>
      <c r="L20" s="497"/>
    </row>
    <row r="21" spans="2:12" ht="12" customHeight="1">
      <c r="B21" s="1774" t="s">
        <v>788</v>
      </c>
      <c r="C21" s="1775"/>
      <c r="D21" s="513" t="s">
        <v>792</v>
      </c>
      <c r="E21" s="500">
        <v>0</v>
      </c>
      <c r="F21" s="500">
        <v>0</v>
      </c>
      <c r="G21" s="500">
        <v>0</v>
      </c>
      <c r="H21" s="500">
        <v>0</v>
      </c>
      <c r="I21" s="500">
        <v>0</v>
      </c>
      <c r="J21" s="500">
        <v>0</v>
      </c>
      <c r="K21" s="500">
        <v>0</v>
      </c>
      <c r="L21" s="501">
        <v>0</v>
      </c>
    </row>
    <row r="22" spans="2:12" ht="12" customHeight="1">
      <c r="B22" s="1770" t="s">
        <v>790</v>
      </c>
      <c r="C22" s="1771"/>
      <c r="D22" s="507" t="s">
        <v>793</v>
      </c>
      <c r="E22" s="505">
        <v>0</v>
      </c>
      <c r="F22" s="505">
        <v>0</v>
      </c>
      <c r="G22" s="505">
        <v>0</v>
      </c>
      <c r="H22" s="505">
        <v>0</v>
      </c>
      <c r="I22" s="505">
        <v>0</v>
      </c>
      <c r="J22" s="505">
        <v>0</v>
      </c>
      <c r="K22" s="505">
        <v>0</v>
      </c>
      <c r="L22" s="506">
        <v>0</v>
      </c>
    </row>
    <row r="23" spans="2:12" ht="12" customHeight="1">
      <c r="B23" s="1770" t="s">
        <v>101</v>
      </c>
      <c r="C23" s="1771"/>
      <c r="D23" s="507" t="s">
        <v>269</v>
      </c>
      <c r="E23" s="500">
        <v>0</v>
      </c>
      <c r="F23" s="500">
        <v>0</v>
      </c>
      <c r="G23" s="500">
        <v>0</v>
      </c>
      <c r="H23" s="500">
        <v>0</v>
      </c>
      <c r="I23" s="500">
        <v>0</v>
      </c>
      <c r="J23" s="500">
        <v>0</v>
      </c>
      <c r="K23" s="500">
        <v>0</v>
      </c>
      <c r="L23" s="501">
        <v>0</v>
      </c>
    </row>
    <row r="24" spans="2:12" ht="12" customHeight="1">
      <c r="B24" s="1770" t="s">
        <v>235</v>
      </c>
      <c r="C24" s="1771"/>
      <c r="D24" s="507" t="s">
        <v>387</v>
      </c>
      <c r="E24" s="509">
        <v>0</v>
      </c>
      <c r="F24" s="510">
        <v>0</v>
      </c>
      <c r="G24" s="510">
        <v>0</v>
      </c>
      <c r="H24" s="510">
        <v>0</v>
      </c>
      <c r="I24" s="510">
        <v>0</v>
      </c>
      <c r="J24" s="510">
        <v>0</v>
      </c>
      <c r="K24" s="510">
        <v>0</v>
      </c>
      <c r="L24" s="511">
        <v>0</v>
      </c>
    </row>
    <row r="25" spans="2:12" ht="12" customHeight="1">
      <c r="B25" s="1777" t="s">
        <v>794</v>
      </c>
      <c r="C25" s="1778"/>
      <c r="D25" s="514"/>
      <c r="E25" s="512"/>
      <c r="F25" s="512"/>
      <c r="G25" s="512"/>
      <c r="H25" s="512"/>
      <c r="I25" s="512"/>
      <c r="J25" s="512"/>
      <c r="K25" s="512"/>
      <c r="L25" s="497"/>
    </row>
    <row r="26" spans="2:12" ht="12" customHeight="1">
      <c r="B26" s="1774" t="s">
        <v>788</v>
      </c>
      <c r="C26" s="1775"/>
      <c r="D26" s="513" t="s">
        <v>795</v>
      </c>
      <c r="E26" s="500">
        <v>0</v>
      </c>
      <c r="F26" s="500">
        <v>0</v>
      </c>
      <c r="G26" s="500">
        <v>0</v>
      </c>
      <c r="H26" s="500">
        <v>0</v>
      </c>
      <c r="I26" s="500">
        <v>0</v>
      </c>
      <c r="J26" s="500">
        <v>0</v>
      </c>
      <c r="K26" s="500">
        <v>0</v>
      </c>
      <c r="L26" s="501">
        <v>0</v>
      </c>
    </row>
    <row r="27" spans="2:12" ht="12" customHeight="1">
      <c r="B27" s="1770" t="s">
        <v>790</v>
      </c>
      <c r="C27" s="1771"/>
      <c r="D27" s="507" t="s">
        <v>796</v>
      </c>
      <c r="E27" s="505">
        <v>0</v>
      </c>
      <c r="F27" s="505">
        <v>0</v>
      </c>
      <c r="G27" s="505">
        <v>0</v>
      </c>
      <c r="H27" s="505">
        <v>0</v>
      </c>
      <c r="I27" s="505">
        <v>0</v>
      </c>
      <c r="J27" s="505">
        <v>0</v>
      </c>
      <c r="K27" s="505">
        <v>0</v>
      </c>
      <c r="L27" s="506">
        <v>0</v>
      </c>
    </row>
    <row r="28" spans="2:12" ht="12" customHeight="1">
      <c r="B28" s="1770" t="s">
        <v>101</v>
      </c>
      <c r="C28" s="1771"/>
      <c r="D28" s="507" t="s">
        <v>281</v>
      </c>
      <c r="E28" s="500">
        <v>0</v>
      </c>
      <c r="F28" s="500">
        <v>0</v>
      </c>
      <c r="G28" s="500">
        <v>0</v>
      </c>
      <c r="H28" s="500">
        <v>0</v>
      </c>
      <c r="I28" s="500">
        <v>0</v>
      </c>
      <c r="J28" s="500">
        <v>0</v>
      </c>
      <c r="K28" s="500">
        <v>0</v>
      </c>
      <c r="L28" s="501">
        <v>0</v>
      </c>
    </row>
    <row r="29" spans="2:12" ht="12" customHeight="1">
      <c r="B29" s="1770" t="s">
        <v>235</v>
      </c>
      <c r="C29" s="1771"/>
      <c r="D29" s="507" t="s">
        <v>533</v>
      </c>
      <c r="E29" s="509">
        <v>0</v>
      </c>
      <c r="F29" s="510">
        <v>0</v>
      </c>
      <c r="G29" s="510">
        <v>0</v>
      </c>
      <c r="H29" s="510">
        <v>0</v>
      </c>
      <c r="I29" s="510">
        <v>0</v>
      </c>
      <c r="J29" s="510">
        <v>0</v>
      </c>
      <c r="K29" s="510">
        <v>0</v>
      </c>
      <c r="L29" s="511">
        <v>0</v>
      </c>
    </row>
    <row r="30" spans="2:12" ht="12" customHeight="1">
      <c r="B30" s="1777" t="s">
        <v>797</v>
      </c>
      <c r="C30" s="1778"/>
      <c r="D30" s="497"/>
      <c r="E30" s="512"/>
      <c r="F30" s="512"/>
      <c r="G30" s="512"/>
      <c r="H30" s="512"/>
      <c r="I30" s="512"/>
      <c r="J30" s="512"/>
      <c r="K30" s="512"/>
      <c r="L30" s="497"/>
    </row>
    <row r="31" spans="2:12" ht="12" customHeight="1">
      <c r="B31" s="1774" t="s">
        <v>788</v>
      </c>
      <c r="C31" s="1775"/>
      <c r="D31" s="513" t="s">
        <v>798</v>
      </c>
      <c r="E31" s="500">
        <v>0</v>
      </c>
      <c r="F31" s="500">
        <v>0</v>
      </c>
      <c r="G31" s="500">
        <v>0</v>
      </c>
      <c r="H31" s="500">
        <v>0</v>
      </c>
      <c r="I31" s="500">
        <v>0</v>
      </c>
      <c r="J31" s="500">
        <v>0</v>
      </c>
      <c r="K31" s="500">
        <v>0</v>
      </c>
      <c r="L31" s="501">
        <v>0</v>
      </c>
    </row>
    <row r="32" spans="2:12" ht="12" customHeight="1">
      <c r="B32" s="1770" t="s">
        <v>790</v>
      </c>
      <c r="C32" s="1771"/>
      <c r="D32" s="507" t="s">
        <v>799</v>
      </c>
      <c r="E32" s="505">
        <v>0</v>
      </c>
      <c r="F32" s="505">
        <v>0</v>
      </c>
      <c r="G32" s="505">
        <v>0</v>
      </c>
      <c r="H32" s="505">
        <v>0</v>
      </c>
      <c r="I32" s="505">
        <v>0</v>
      </c>
      <c r="J32" s="505">
        <v>0</v>
      </c>
      <c r="K32" s="505">
        <v>0</v>
      </c>
      <c r="L32" s="506">
        <v>0</v>
      </c>
    </row>
    <row r="33" spans="2:12" ht="12" customHeight="1">
      <c r="B33" s="1770" t="s">
        <v>101</v>
      </c>
      <c r="C33" s="1771"/>
      <c r="D33" s="507" t="s">
        <v>275</v>
      </c>
      <c r="E33" s="500">
        <v>0</v>
      </c>
      <c r="F33" s="500">
        <v>0</v>
      </c>
      <c r="G33" s="500">
        <v>0</v>
      </c>
      <c r="H33" s="500">
        <v>0</v>
      </c>
      <c r="I33" s="500">
        <v>0</v>
      </c>
      <c r="J33" s="500">
        <v>0</v>
      </c>
      <c r="K33" s="500">
        <v>0</v>
      </c>
      <c r="L33" s="501">
        <v>0</v>
      </c>
    </row>
    <row r="34" spans="2:12" ht="12" customHeight="1">
      <c r="B34" s="1770" t="s">
        <v>235</v>
      </c>
      <c r="C34" s="1771"/>
      <c r="D34" s="507" t="s">
        <v>302</v>
      </c>
      <c r="E34" s="509">
        <v>0</v>
      </c>
      <c r="F34" s="510">
        <v>0</v>
      </c>
      <c r="G34" s="510">
        <v>0</v>
      </c>
      <c r="H34" s="510">
        <v>0</v>
      </c>
      <c r="I34" s="510">
        <v>0</v>
      </c>
      <c r="J34" s="510">
        <v>0</v>
      </c>
      <c r="K34" s="510">
        <v>0</v>
      </c>
      <c r="L34" s="511">
        <v>0</v>
      </c>
    </row>
    <row r="35" spans="2:12" ht="12" customHeight="1">
      <c r="B35" s="1777" t="s">
        <v>800</v>
      </c>
      <c r="C35" s="1778"/>
      <c r="D35" s="497"/>
      <c r="E35" s="512"/>
      <c r="F35" s="512"/>
      <c r="G35" s="512"/>
      <c r="H35" s="512"/>
      <c r="I35" s="512"/>
      <c r="J35" s="512"/>
      <c r="K35" s="512"/>
      <c r="L35" s="497"/>
    </row>
    <row r="36" spans="2:12" ht="12" customHeight="1">
      <c r="B36" s="1774" t="s">
        <v>788</v>
      </c>
      <c r="C36" s="1775"/>
      <c r="D36" s="513" t="s">
        <v>801</v>
      </c>
      <c r="E36" s="500">
        <v>0</v>
      </c>
      <c r="F36" s="500">
        <v>0</v>
      </c>
      <c r="G36" s="500">
        <v>0</v>
      </c>
      <c r="H36" s="500">
        <v>0</v>
      </c>
      <c r="I36" s="500">
        <v>0</v>
      </c>
      <c r="J36" s="500">
        <v>0</v>
      </c>
      <c r="K36" s="500">
        <v>0</v>
      </c>
      <c r="L36" s="501">
        <v>0</v>
      </c>
    </row>
    <row r="37" spans="2:12" ht="12" customHeight="1">
      <c r="B37" s="1770" t="s">
        <v>790</v>
      </c>
      <c r="C37" s="1771"/>
      <c r="D37" s="507" t="s">
        <v>802</v>
      </c>
      <c r="E37" s="505">
        <v>0</v>
      </c>
      <c r="F37" s="505">
        <v>0</v>
      </c>
      <c r="G37" s="505">
        <v>0</v>
      </c>
      <c r="H37" s="505">
        <v>0</v>
      </c>
      <c r="I37" s="505">
        <v>0</v>
      </c>
      <c r="J37" s="505">
        <v>0</v>
      </c>
      <c r="K37" s="505">
        <v>0</v>
      </c>
      <c r="L37" s="506">
        <v>0</v>
      </c>
    </row>
    <row r="38" spans="2:12" ht="12" customHeight="1">
      <c r="B38" s="1770" t="s">
        <v>101</v>
      </c>
      <c r="C38" s="1771"/>
      <c r="D38" s="507" t="s">
        <v>389</v>
      </c>
      <c r="E38" s="500">
        <v>0</v>
      </c>
      <c r="F38" s="500">
        <v>0</v>
      </c>
      <c r="G38" s="500">
        <v>0</v>
      </c>
      <c r="H38" s="500">
        <v>0</v>
      </c>
      <c r="I38" s="500">
        <v>0</v>
      </c>
      <c r="J38" s="500">
        <v>0</v>
      </c>
      <c r="K38" s="500">
        <v>0</v>
      </c>
      <c r="L38" s="501">
        <v>0</v>
      </c>
    </row>
    <row r="39" spans="2:12" ht="12" customHeight="1">
      <c r="B39" s="1770" t="s">
        <v>235</v>
      </c>
      <c r="C39" s="1771"/>
      <c r="D39" s="507" t="s">
        <v>689</v>
      </c>
      <c r="E39" s="509">
        <v>0</v>
      </c>
      <c r="F39" s="510">
        <v>0</v>
      </c>
      <c r="G39" s="510">
        <v>0</v>
      </c>
      <c r="H39" s="510">
        <v>0</v>
      </c>
      <c r="I39" s="510">
        <v>0</v>
      </c>
      <c r="J39" s="510">
        <v>0</v>
      </c>
      <c r="K39" s="510">
        <v>0</v>
      </c>
      <c r="L39" s="511">
        <v>0</v>
      </c>
    </row>
    <row r="40" spans="2:12" ht="12" customHeight="1">
      <c r="B40" s="1777" t="s">
        <v>803</v>
      </c>
      <c r="C40" s="1778"/>
      <c r="D40" s="515"/>
      <c r="E40" s="512"/>
      <c r="F40" s="512"/>
      <c r="G40" s="512"/>
      <c r="H40" s="512"/>
      <c r="I40" s="512"/>
      <c r="J40" s="512"/>
      <c r="K40" s="512"/>
      <c r="L40" s="497"/>
    </row>
    <row r="41" spans="2:12" ht="12" customHeight="1">
      <c r="B41" s="1774" t="s">
        <v>788</v>
      </c>
      <c r="C41" s="1775"/>
      <c r="D41" s="513" t="s">
        <v>804</v>
      </c>
      <c r="E41" s="500">
        <v>0</v>
      </c>
      <c r="F41" s="500">
        <v>0</v>
      </c>
      <c r="G41" s="500">
        <v>0</v>
      </c>
      <c r="H41" s="500">
        <v>0</v>
      </c>
      <c r="I41" s="500">
        <v>0</v>
      </c>
      <c r="J41" s="500">
        <v>0</v>
      </c>
      <c r="K41" s="500">
        <v>0</v>
      </c>
      <c r="L41" s="501">
        <v>0</v>
      </c>
    </row>
    <row r="42" spans="2:12" ht="12" customHeight="1">
      <c r="B42" s="1770" t="s">
        <v>790</v>
      </c>
      <c r="C42" s="1771"/>
      <c r="D42" s="507" t="s">
        <v>805</v>
      </c>
      <c r="E42" s="505">
        <v>0</v>
      </c>
      <c r="F42" s="505">
        <v>0</v>
      </c>
      <c r="G42" s="505">
        <v>0</v>
      </c>
      <c r="H42" s="505">
        <v>0</v>
      </c>
      <c r="I42" s="505">
        <v>0</v>
      </c>
      <c r="J42" s="505">
        <v>0</v>
      </c>
      <c r="K42" s="505">
        <v>0</v>
      </c>
      <c r="L42" s="506">
        <v>0</v>
      </c>
    </row>
    <row r="43" spans="2:12" ht="12" customHeight="1">
      <c r="B43" s="1770" t="s">
        <v>101</v>
      </c>
      <c r="C43" s="1771"/>
      <c r="D43" s="507" t="s">
        <v>411</v>
      </c>
      <c r="E43" s="500">
        <v>0</v>
      </c>
      <c r="F43" s="500">
        <v>0</v>
      </c>
      <c r="G43" s="500">
        <v>0</v>
      </c>
      <c r="H43" s="500">
        <v>0</v>
      </c>
      <c r="I43" s="500">
        <v>0</v>
      </c>
      <c r="J43" s="500">
        <v>0</v>
      </c>
      <c r="K43" s="500">
        <v>0</v>
      </c>
      <c r="L43" s="501">
        <v>0</v>
      </c>
    </row>
    <row r="44" spans="2:12" ht="12" customHeight="1">
      <c r="B44" s="1770" t="s">
        <v>235</v>
      </c>
      <c r="C44" s="1771"/>
      <c r="D44" s="507" t="s">
        <v>303</v>
      </c>
      <c r="E44" s="509">
        <v>0</v>
      </c>
      <c r="F44" s="510">
        <v>0</v>
      </c>
      <c r="G44" s="510">
        <v>0</v>
      </c>
      <c r="H44" s="510">
        <v>0</v>
      </c>
      <c r="I44" s="510">
        <v>0</v>
      </c>
      <c r="J44" s="510">
        <v>0</v>
      </c>
      <c r="K44" s="510">
        <v>0</v>
      </c>
      <c r="L44" s="511">
        <v>0</v>
      </c>
    </row>
    <row r="45" spans="2:12" ht="12" customHeight="1">
      <c r="B45" s="1777" t="s">
        <v>657</v>
      </c>
      <c r="C45" s="1778"/>
      <c r="D45" s="497"/>
      <c r="E45" s="512"/>
      <c r="F45" s="512"/>
      <c r="G45" s="512"/>
      <c r="H45" s="512"/>
      <c r="I45" s="512"/>
      <c r="J45" s="512"/>
      <c r="K45" s="512"/>
      <c r="L45" s="497"/>
    </row>
    <row r="46" spans="2:12" ht="12" customHeight="1">
      <c r="B46" s="1774" t="s">
        <v>788</v>
      </c>
      <c r="C46" s="1775"/>
      <c r="D46" s="513" t="s">
        <v>806</v>
      </c>
      <c r="E46" s="500">
        <v>29145</v>
      </c>
      <c r="F46" s="500">
        <v>0</v>
      </c>
      <c r="G46" s="500">
        <v>0</v>
      </c>
      <c r="H46" s="500">
        <v>0</v>
      </c>
      <c r="I46" s="500">
        <v>0</v>
      </c>
      <c r="J46" s="500">
        <v>0</v>
      </c>
      <c r="K46" s="500">
        <v>29145</v>
      </c>
      <c r="L46" s="501">
        <v>0</v>
      </c>
    </row>
    <row r="47" spans="2:12" ht="12" customHeight="1">
      <c r="B47" s="1770" t="s">
        <v>790</v>
      </c>
      <c r="C47" s="1771"/>
      <c r="D47" s="507" t="s">
        <v>807</v>
      </c>
      <c r="E47" s="505">
        <v>0</v>
      </c>
      <c r="F47" s="505">
        <v>0</v>
      </c>
      <c r="G47" s="505">
        <v>0</v>
      </c>
      <c r="H47" s="505">
        <v>0</v>
      </c>
      <c r="I47" s="505">
        <v>0</v>
      </c>
      <c r="J47" s="505">
        <v>0</v>
      </c>
      <c r="K47" s="505">
        <v>0</v>
      </c>
      <c r="L47" s="506">
        <v>0</v>
      </c>
    </row>
    <row r="48" spans="2:12" ht="12" customHeight="1">
      <c r="B48" s="1770" t="s">
        <v>101</v>
      </c>
      <c r="C48" s="1771"/>
      <c r="D48" s="507" t="s">
        <v>308</v>
      </c>
      <c r="E48" s="500">
        <v>0</v>
      </c>
      <c r="F48" s="500">
        <v>0</v>
      </c>
      <c r="G48" s="500">
        <v>0</v>
      </c>
      <c r="H48" s="500">
        <v>0</v>
      </c>
      <c r="I48" s="500">
        <v>0</v>
      </c>
      <c r="J48" s="500">
        <v>0</v>
      </c>
      <c r="K48" s="500">
        <v>0</v>
      </c>
      <c r="L48" s="501">
        <v>0</v>
      </c>
    </row>
    <row r="49" spans="2:12" ht="12" customHeight="1">
      <c r="B49" s="1770" t="s">
        <v>235</v>
      </c>
      <c r="C49" s="1771"/>
      <c r="D49" s="507" t="s">
        <v>808</v>
      </c>
      <c r="E49" s="509">
        <v>29145</v>
      </c>
      <c r="F49" s="510">
        <v>0</v>
      </c>
      <c r="G49" s="510">
        <v>0</v>
      </c>
      <c r="H49" s="510">
        <v>0</v>
      </c>
      <c r="I49" s="510">
        <v>0</v>
      </c>
      <c r="J49" s="510">
        <v>0</v>
      </c>
      <c r="K49" s="510">
        <v>29145</v>
      </c>
      <c r="L49" s="511">
        <v>0</v>
      </c>
    </row>
    <row r="50" spans="2:12" ht="12" customHeight="1">
      <c r="B50" s="1777" t="s">
        <v>809</v>
      </c>
      <c r="C50" s="1778"/>
      <c r="D50" s="497"/>
      <c r="E50" s="512"/>
      <c r="F50" s="512"/>
      <c r="G50" s="512"/>
      <c r="H50" s="512"/>
      <c r="I50" s="512"/>
      <c r="J50" s="512"/>
      <c r="K50" s="512"/>
      <c r="L50" s="497"/>
    </row>
    <row r="51" spans="2:12" ht="12" customHeight="1">
      <c r="B51" s="1774" t="s">
        <v>788</v>
      </c>
      <c r="C51" s="1775"/>
      <c r="D51" s="513" t="s">
        <v>810</v>
      </c>
      <c r="E51" s="500">
        <v>1665</v>
      </c>
      <c r="F51" s="500">
        <v>0</v>
      </c>
      <c r="G51" s="500">
        <v>0</v>
      </c>
      <c r="H51" s="500">
        <v>0</v>
      </c>
      <c r="I51" s="500">
        <v>0</v>
      </c>
      <c r="J51" s="500">
        <v>0</v>
      </c>
      <c r="K51" s="500">
        <v>1665</v>
      </c>
      <c r="L51" s="501">
        <v>0</v>
      </c>
    </row>
    <row r="52" spans="2:12" ht="12" customHeight="1">
      <c r="B52" s="1770" t="s">
        <v>790</v>
      </c>
      <c r="C52" s="1771"/>
      <c r="D52" s="507" t="s">
        <v>811</v>
      </c>
      <c r="E52" s="505">
        <v>0</v>
      </c>
      <c r="F52" s="505">
        <v>0</v>
      </c>
      <c r="G52" s="505">
        <v>0</v>
      </c>
      <c r="H52" s="505">
        <v>0</v>
      </c>
      <c r="I52" s="505">
        <v>0</v>
      </c>
      <c r="J52" s="505">
        <v>0</v>
      </c>
      <c r="K52" s="505">
        <v>0</v>
      </c>
      <c r="L52" s="506">
        <v>0</v>
      </c>
    </row>
    <row r="53" spans="2:12" ht="12" customHeight="1">
      <c r="B53" s="1770" t="s">
        <v>101</v>
      </c>
      <c r="C53" s="1771"/>
      <c r="D53" s="507" t="s">
        <v>490</v>
      </c>
      <c r="E53" s="500">
        <v>0</v>
      </c>
      <c r="F53" s="500">
        <v>0</v>
      </c>
      <c r="G53" s="500">
        <v>0</v>
      </c>
      <c r="H53" s="500">
        <v>0</v>
      </c>
      <c r="I53" s="500">
        <v>0</v>
      </c>
      <c r="J53" s="500">
        <v>0</v>
      </c>
      <c r="K53" s="500">
        <v>0</v>
      </c>
      <c r="L53" s="501">
        <v>0</v>
      </c>
    </row>
    <row r="54" spans="2:12" ht="12" customHeight="1">
      <c r="B54" s="1770" t="s">
        <v>235</v>
      </c>
      <c r="C54" s="1771"/>
      <c r="D54" s="507" t="s">
        <v>310</v>
      </c>
      <c r="E54" s="509">
        <v>1665</v>
      </c>
      <c r="F54" s="510">
        <v>0</v>
      </c>
      <c r="G54" s="510">
        <v>0</v>
      </c>
      <c r="H54" s="510">
        <v>0</v>
      </c>
      <c r="I54" s="510">
        <v>0</v>
      </c>
      <c r="J54" s="510">
        <v>0</v>
      </c>
      <c r="K54" s="510">
        <v>1665</v>
      </c>
      <c r="L54" s="511">
        <v>0</v>
      </c>
    </row>
    <row r="55" spans="2:12" ht="12" customHeight="1">
      <c r="B55" s="1777" t="s">
        <v>812</v>
      </c>
      <c r="C55" s="1778"/>
      <c r="D55" s="515"/>
      <c r="E55" s="512"/>
      <c r="F55" s="512"/>
      <c r="G55" s="512"/>
      <c r="H55" s="512"/>
      <c r="I55" s="512"/>
      <c r="J55" s="512"/>
      <c r="K55" s="512"/>
      <c r="L55" s="497"/>
    </row>
    <row r="56" spans="2:12" ht="12" customHeight="1">
      <c r="B56" s="1774" t="s">
        <v>788</v>
      </c>
      <c r="C56" s="1775"/>
      <c r="D56" s="513" t="s">
        <v>813</v>
      </c>
      <c r="E56" s="500">
        <v>6077</v>
      </c>
      <c r="F56" s="500">
        <v>0</v>
      </c>
      <c r="G56" s="500">
        <v>0</v>
      </c>
      <c r="H56" s="500">
        <v>0</v>
      </c>
      <c r="I56" s="500">
        <v>0</v>
      </c>
      <c r="J56" s="500">
        <v>0</v>
      </c>
      <c r="K56" s="500">
        <v>6077</v>
      </c>
      <c r="L56" s="501">
        <v>0</v>
      </c>
    </row>
    <row r="57" spans="2:12" ht="12" customHeight="1">
      <c r="B57" s="1770" t="s">
        <v>790</v>
      </c>
      <c r="C57" s="1771"/>
      <c r="D57" s="507" t="s">
        <v>814</v>
      </c>
      <c r="E57" s="505">
        <v>0</v>
      </c>
      <c r="F57" s="505">
        <v>0</v>
      </c>
      <c r="G57" s="505">
        <v>0</v>
      </c>
      <c r="H57" s="505">
        <v>0</v>
      </c>
      <c r="I57" s="505">
        <v>0</v>
      </c>
      <c r="J57" s="505">
        <v>0</v>
      </c>
      <c r="K57" s="505">
        <v>0</v>
      </c>
      <c r="L57" s="506">
        <v>0</v>
      </c>
    </row>
    <row r="58" spans="2:12" ht="12" customHeight="1">
      <c r="B58" s="1770" t="s">
        <v>101</v>
      </c>
      <c r="C58" s="1771"/>
      <c r="D58" s="507" t="s">
        <v>314</v>
      </c>
      <c r="E58" s="500">
        <v>0</v>
      </c>
      <c r="F58" s="500">
        <v>0</v>
      </c>
      <c r="G58" s="500">
        <v>0</v>
      </c>
      <c r="H58" s="500">
        <v>0</v>
      </c>
      <c r="I58" s="500">
        <v>0</v>
      </c>
      <c r="J58" s="500">
        <v>0</v>
      </c>
      <c r="K58" s="500">
        <v>0</v>
      </c>
      <c r="L58" s="501">
        <v>0</v>
      </c>
    </row>
    <row r="59" spans="2:12" ht="12" customHeight="1">
      <c r="B59" s="1770" t="s">
        <v>235</v>
      </c>
      <c r="C59" s="1771"/>
      <c r="D59" s="507" t="s">
        <v>604</v>
      </c>
      <c r="E59" s="509">
        <v>6077</v>
      </c>
      <c r="F59" s="510">
        <v>0</v>
      </c>
      <c r="G59" s="510">
        <v>0</v>
      </c>
      <c r="H59" s="510">
        <v>0</v>
      </c>
      <c r="I59" s="510">
        <v>0</v>
      </c>
      <c r="J59" s="510">
        <v>0</v>
      </c>
      <c r="K59" s="510">
        <v>6077</v>
      </c>
      <c r="L59" s="511">
        <v>0</v>
      </c>
    </row>
    <row r="60" spans="2:12" ht="12" customHeight="1">
      <c r="B60" s="1777" t="s">
        <v>815</v>
      </c>
      <c r="C60" s="1778"/>
      <c r="D60" s="497"/>
      <c r="E60" s="512"/>
      <c r="F60" s="512"/>
      <c r="G60" s="512"/>
      <c r="H60" s="512"/>
      <c r="I60" s="512"/>
      <c r="J60" s="512"/>
      <c r="K60" s="512"/>
      <c r="L60" s="497"/>
    </row>
    <row r="61" spans="2:12" ht="12" customHeight="1">
      <c r="B61" s="1774" t="s">
        <v>788</v>
      </c>
      <c r="C61" s="1775"/>
      <c r="D61" s="513" t="s">
        <v>816</v>
      </c>
      <c r="E61" s="500">
        <v>24546</v>
      </c>
      <c r="F61" s="500">
        <v>0</v>
      </c>
      <c r="G61" s="500">
        <v>0</v>
      </c>
      <c r="H61" s="500">
        <v>0</v>
      </c>
      <c r="I61" s="500">
        <v>0</v>
      </c>
      <c r="J61" s="500">
        <v>0</v>
      </c>
      <c r="K61" s="500">
        <v>24546</v>
      </c>
      <c r="L61" s="501">
        <v>0</v>
      </c>
    </row>
    <row r="62" spans="2:12" ht="12" customHeight="1">
      <c r="B62" s="1770" t="s">
        <v>790</v>
      </c>
      <c r="C62" s="1771"/>
      <c r="D62" s="507" t="s">
        <v>817</v>
      </c>
      <c r="E62" s="505">
        <v>0</v>
      </c>
      <c r="F62" s="505">
        <v>0</v>
      </c>
      <c r="G62" s="505">
        <v>0</v>
      </c>
      <c r="H62" s="505">
        <v>0</v>
      </c>
      <c r="I62" s="505">
        <v>0</v>
      </c>
      <c r="J62" s="505">
        <v>0</v>
      </c>
      <c r="K62" s="505">
        <v>0</v>
      </c>
      <c r="L62" s="506">
        <v>0</v>
      </c>
    </row>
    <row r="63" spans="2:12" ht="12" customHeight="1">
      <c r="B63" s="1770" t="s">
        <v>101</v>
      </c>
      <c r="C63" s="1771"/>
      <c r="D63" s="507" t="s">
        <v>501</v>
      </c>
      <c r="E63" s="500">
        <v>0</v>
      </c>
      <c r="F63" s="500">
        <v>0</v>
      </c>
      <c r="G63" s="500">
        <v>0</v>
      </c>
      <c r="H63" s="500">
        <v>0</v>
      </c>
      <c r="I63" s="500">
        <v>0</v>
      </c>
      <c r="J63" s="500">
        <v>0</v>
      </c>
      <c r="K63" s="500">
        <v>0</v>
      </c>
      <c r="L63" s="501">
        <v>0</v>
      </c>
    </row>
    <row r="64" spans="2:12" ht="12" customHeight="1">
      <c r="B64" s="1770" t="s">
        <v>235</v>
      </c>
      <c r="C64" s="1771"/>
      <c r="D64" s="507" t="s">
        <v>318</v>
      </c>
      <c r="E64" s="509">
        <v>24546</v>
      </c>
      <c r="F64" s="510">
        <v>0</v>
      </c>
      <c r="G64" s="510">
        <v>0</v>
      </c>
      <c r="H64" s="510">
        <v>0</v>
      </c>
      <c r="I64" s="510">
        <v>0</v>
      </c>
      <c r="J64" s="510">
        <v>0</v>
      </c>
      <c r="K64" s="510">
        <v>24546</v>
      </c>
      <c r="L64" s="511">
        <v>0</v>
      </c>
    </row>
    <row r="65" spans="2:12" ht="12" customHeight="1">
      <c r="B65" s="1777" t="s">
        <v>101</v>
      </c>
      <c r="C65" s="1778"/>
      <c r="D65" s="497"/>
      <c r="E65" s="512"/>
      <c r="F65" s="512"/>
      <c r="G65" s="512"/>
      <c r="H65" s="512"/>
      <c r="I65" s="512"/>
      <c r="J65" s="512"/>
      <c r="K65" s="512"/>
      <c r="L65" s="497"/>
    </row>
    <row r="66" spans="2:12" ht="12" customHeight="1">
      <c r="B66" s="1774" t="s">
        <v>788</v>
      </c>
      <c r="C66" s="1775"/>
      <c r="D66" s="513" t="s">
        <v>818</v>
      </c>
      <c r="E66" s="500">
        <v>15710</v>
      </c>
      <c r="F66" s="500">
        <v>0</v>
      </c>
      <c r="G66" s="500">
        <v>0</v>
      </c>
      <c r="H66" s="500">
        <v>0</v>
      </c>
      <c r="I66" s="500">
        <v>0</v>
      </c>
      <c r="J66" s="500">
        <v>0</v>
      </c>
      <c r="K66" s="500">
        <v>15710</v>
      </c>
      <c r="L66" s="501">
        <v>0</v>
      </c>
    </row>
    <row r="67" spans="2:12" ht="12" customHeight="1">
      <c r="B67" s="1770" t="s">
        <v>790</v>
      </c>
      <c r="C67" s="1771"/>
      <c r="D67" s="507" t="s">
        <v>819</v>
      </c>
      <c r="E67" s="505">
        <v>0</v>
      </c>
      <c r="F67" s="505">
        <v>0</v>
      </c>
      <c r="G67" s="505">
        <v>0</v>
      </c>
      <c r="H67" s="505">
        <v>0</v>
      </c>
      <c r="I67" s="505">
        <v>0</v>
      </c>
      <c r="J67" s="505">
        <v>0</v>
      </c>
      <c r="K67" s="505">
        <v>0</v>
      </c>
      <c r="L67" s="506">
        <v>0</v>
      </c>
    </row>
    <row r="68" spans="2:12" ht="12" customHeight="1">
      <c r="B68" s="1770" t="s">
        <v>101</v>
      </c>
      <c r="C68" s="1771"/>
      <c r="D68" s="507" t="s">
        <v>323</v>
      </c>
      <c r="E68" s="500">
        <v>0</v>
      </c>
      <c r="F68" s="500">
        <v>0</v>
      </c>
      <c r="G68" s="500">
        <v>0</v>
      </c>
      <c r="H68" s="500">
        <v>0</v>
      </c>
      <c r="I68" s="500">
        <v>0</v>
      </c>
      <c r="J68" s="500">
        <v>0</v>
      </c>
      <c r="K68" s="500">
        <v>0</v>
      </c>
      <c r="L68" s="501">
        <v>0</v>
      </c>
    </row>
    <row r="69" spans="2:12" ht="12" customHeight="1">
      <c r="B69" s="1770" t="s">
        <v>235</v>
      </c>
      <c r="C69" s="1771"/>
      <c r="D69" s="507" t="s">
        <v>820</v>
      </c>
      <c r="E69" s="509">
        <v>15710</v>
      </c>
      <c r="F69" s="510">
        <v>0</v>
      </c>
      <c r="G69" s="510">
        <v>0</v>
      </c>
      <c r="H69" s="510">
        <v>0</v>
      </c>
      <c r="I69" s="510">
        <v>0</v>
      </c>
      <c r="J69" s="510">
        <v>0</v>
      </c>
      <c r="K69" s="510">
        <v>15710</v>
      </c>
      <c r="L69" s="511">
        <v>0</v>
      </c>
    </row>
    <row r="70" spans="2:12" ht="12" customHeight="1">
      <c r="B70" s="1777" t="s">
        <v>821</v>
      </c>
      <c r="C70" s="1778"/>
      <c r="D70" s="515"/>
      <c r="E70" s="512"/>
      <c r="F70" s="512"/>
      <c r="G70" s="512"/>
      <c r="H70" s="512"/>
      <c r="I70" s="512"/>
      <c r="J70" s="512"/>
      <c r="K70" s="512"/>
      <c r="L70" s="497"/>
    </row>
    <row r="71" spans="2:12" ht="12" customHeight="1">
      <c r="B71" s="1774" t="s">
        <v>788</v>
      </c>
      <c r="C71" s="1775"/>
      <c r="D71" s="513" t="s">
        <v>822</v>
      </c>
      <c r="E71" s="500">
        <v>82775</v>
      </c>
      <c r="F71" s="500">
        <v>0</v>
      </c>
      <c r="G71" s="500">
        <v>0</v>
      </c>
      <c r="H71" s="500">
        <v>0</v>
      </c>
      <c r="I71" s="500">
        <v>0</v>
      </c>
      <c r="J71" s="500">
        <v>0</v>
      </c>
      <c r="K71" s="500">
        <v>82775</v>
      </c>
      <c r="L71" s="501">
        <v>0</v>
      </c>
    </row>
    <row r="72" spans="2:12" ht="12" customHeight="1">
      <c r="B72" s="1770" t="s">
        <v>790</v>
      </c>
      <c r="C72" s="1771"/>
      <c r="D72" s="507" t="s">
        <v>427</v>
      </c>
      <c r="E72" s="505">
        <v>0</v>
      </c>
      <c r="F72" s="505">
        <v>0</v>
      </c>
      <c r="G72" s="505">
        <v>0</v>
      </c>
      <c r="H72" s="505">
        <v>0</v>
      </c>
      <c r="I72" s="505">
        <v>0</v>
      </c>
      <c r="J72" s="505">
        <v>0</v>
      </c>
      <c r="K72" s="505">
        <v>0</v>
      </c>
      <c r="L72" s="506">
        <v>0</v>
      </c>
    </row>
    <row r="73" spans="2:12" ht="12" customHeight="1">
      <c r="B73" s="1770" t="s">
        <v>101</v>
      </c>
      <c r="C73" s="1771"/>
      <c r="D73" s="507" t="s">
        <v>630</v>
      </c>
      <c r="E73" s="500">
        <v>0</v>
      </c>
      <c r="F73" s="500">
        <v>0</v>
      </c>
      <c r="G73" s="500">
        <v>0</v>
      </c>
      <c r="H73" s="500">
        <v>0</v>
      </c>
      <c r="I73" s="500">
        <v>0</v>
      </c>
      <c r="J73" s="500">
        <v>0</v>
      </c>
      <c r="K73" s="500">
        <v>0</v>
      </c>
      <c r="L73" s="501">
        <v>0</v>
      </c>
    </row>
    <row r="74" spans="2:12" ht="12" customHeight="1">
      <c r="B74" s="1772" t="s">
        <v>235</v>
      </c>
      <c r="C74" s="1773"/>
      <c r="D74" s="516" t="s">
        <v>345</v>
      </c>
      <c r="E74" s="517">
        <v>82775</v>
      </c>
      <c r="F74" s="517">
        <v>0</v>
      </c>
      <c r="G74" s="517">
        <v>0</v>
      </c>
      <c r="H74" s="517">
        <v>0</v>
      </c>
      <c r="I74" s="517">
        <v>0</v>
      </c>
      <c r="J74" s="517">
        <v>0</v>
      </c>
      <c r="K74" s="517">
        <v>82775</v>
      </c>
      <c r="L74" s="518">
        <v>0</v>
      </c>
    </row>
    <row r="76" spans="2:12" ht="12" customHeight="1">
      <c r="B76" s="1776" t="s">
        <v>823</v>
      </c>
      <c r="C76" s="1776"/>
      <c r="D76" s="1776"/>
      <c r="E76" s="1776"/>
      <c r="F76" s="1776"/>
      <c r="G76" s="1776"/>
      <c r="H76" s="1776"/>
      <c r="I76" s="1776"/>
      <c r="J76" s="1776"/>
    </row>
    <row r="77" spans="2:12" ht="12" customHeight="1">
      <c r="B77" s="1567" t="s">
        <v>824</v>
      </c>
      <c r="C77" s="1567"/>
      <c r="D77" s="1567"/>
      <c r="E77" s="1567"/>
      <c r="F77" s="1567"/>
      <c r="G77" s="1567"/>
      <c r="H77" s="1567"/>
      <c r="I77" s="1567"/>
      <c r="J77" s="1567"/>
      <c r="L77" s="134"/>
    </row>
    <row r="79" spans="2:12" ht="12" customHeight="1">
      <c r="B79" s="1617" t="s">
        <v>825</v>
      </c>
      <c r="C79" s="1617"/>
      <c r="D79" s="1617"/>
      <c r="E79" s="1617"/>
      <c r="F79" s="1617"/>
      <c r="G79" s="1617"/>
      <c r="H79" s="1617"/>
      <c r="I79" s="1617"/>
      <c r="J79" s="1617"/>
      <c r="K79" s="1617"/>
    </row>
    <row r="80" spans="2:12" ht="12" customHeight="1">
      <c r="B80" s="1614" t="s">
        <v>77</v>
      </c>
      <c r="C80" s="1614"/>
      <c r="D80" s="1614"/>
      <c r="E80" s="1614"/>
      <c r="F80" s="1614"/>
      <c r="G80" s="1614"/>
      <c r="H80" s="1614"/>
      <c r="I80" s="1614"/>
      <c r="J80" s="1614"/>
      <c r="K80" s="1614"/>
    </row>
  </sheetData>
  <mergeCells count="76">
    <mergeCell ref="B79:K79"/>
    <mergeCell ref="B80:K80"/>
    <mergeCell ref="I10:J10"/>
    <mergeCell ref="B16:C16"/>
    <mergeCell ref="B17:C17"/>
    <mergeCell ref="B18:C18"/>
    <mergeCell ref="B15:C15"/>
    <mergeCell ref="B13:C13"/>
    <mergeCell ref="B12:C12"/>
    <mergeCell ref="E10:F10"/>
    <mergeCell ref="B20:C20"/>
    <mergeCell ref="B29:C29"/>
    <mergeCell ref="B30:C30"/>
    <mergeCell ref="B25:C25"/>
    <mergeCell ref="B26:C26"/>
    <mergeCell ref="B27:C27"/>
    <mergeCell ref="D4:G4"/>
    <mergeCell ref="D5:G5"/>
    <mergeCell ref="D6:G6"/>
    <mergeCell ref="G10:H10"/>
    <mergeCell ref="B19:C19"/>
    <mergeCell ref="D7:G7"/>
    <mergeCell ref="D8:G8"/>
    <mergeCell ref="B28:C28"/>
    <mergeCell ref="B21:C21"/>
    <mergeCell ref="B22:C22"/>
    <mergeCell ref="B23:C23"/>
    <mergeCell ref="B24:C24"/>
    <mergeCell ref="B42:C42"/>
    <mergeCell ref="B39:C39"/>
    <mergeCell ref="B40:C40"/>
    <mergeCell ref="B33:C33"/>
    <mergeCell ref="B34:C34"/>
    <mergeCell ref="B37:C37"/>
    <mergeCell ref="B38:C38"/>
    <mergeCell ref="K10:L10"/>
    <mergeCell ref="B67:C67"/>
    <mergeCell ref="B63:C63"/>
    <mergeCell ref="B64:C64"/>
    <mergeCell ref="B55:C55"/>
    <mergeCell ref="B53:C53"/>
    <mergeCell ref="B54:C54"/>
    <mergeCell ref="B43:C43"/>
    <mergeCell ref="B35:C35"/>
    <mergeCell ref="B36:C36"/>
    <mergeCell ref="B48:C48"/>
    <mergeCell ref="B56:C56"/>
    <mergeCell ref="B57:C57"/>
    <mergeCell ref="B58:C58"/>
    <mergeCell ref="B52:C52"/>
    <mergeCell ref="B50:C50"/>
    <mergeCell ref="B76:J76"/>
    <mergeCell ref="B77:J77"/>
    <mergeCell ref="B72:C72"/>
    <mergeCell ref="B65:C65"/>
    <mergeCell ref="B66:C66"/>
    <mergeCell ref="B71:C71"/>
    <mergeCell ref="B68:C68"/>
    <mergeCell ref="B69:C69"/>
    <mergeCell ref="B70:C70"/>
    <mergeCell ref="B2:F2"/>
    <mergeCell ref="B49:C49"/>
    <mergeCell ref="B73:C73"/>
    <mergeCell ref="B74:C74"/>
    <mergeCell ref="B59:C59"/>
    <mergeCell ref="B61:C61"/>
    <mergeCell ref="B62:C62"/>
    <mergeCell ref="B51:C51"/>
    <mergeCell ref="B60:C60"/>
    <mergeCell ref="B46:C46"/>
    <mergeCell ref="B47:C47"/>
    <mergeCell ref="B44:C44"/>
    <mergeCell ref="B45:C45"/>
    <mergeCell ref="B31:C31"/>
    <mergeCell ref="B32:C32"/>
    <mergeCell ref="B41:C41"/>
  </mergeCells>
  <hyperlinks>
    <hyperlink ref="B80" r:id="rId1" xr:uid="{00000000-0004-0000-2400-000000000000}"/>
  </hyperlinks>
  <pageMargins left="0.7" right="0.7" top="0.75" bottom="0.75" header="0.3" footer="0.3"/>
  <pageSetup orientation="landscape"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1">
    <pageSetUpPr fitToPage="1"/>
  </sheetPr>
  <dimension ref="A2:K28"/>
  <sheetViews>
    <sheetView showGridLines="0" workbookViewId="0"/>
  </sheetViews>
  <sheetFormatPr defaultColWidth="9.1640625" defaultRowHeight="12" customHeight="1"/>
  <cols>
    <col min="1" max="1" width="1.71875" customWidth="1"/>
    <col min="2" max="2" width="13.5546875" bestFit="1" customWidth="1"/>
    <col min="3" max="3" width="16.44140625" bestFit="1" customWidth="1"/>
    <col min="4" max="4" width="4" bestFit="1" customWidth="1"/>
    <col min="5" max="10" width="11.71875" customWidth="1"/>
    <col min="11" max="11" width="9.1640625" customWidth="1"/>
  </cols>
  <sheetData>
    <row r="2" spans="1:10" ht="15" customHeight="1">
      <c r="B2" s="1590" t="s">
        <v>78</v>
      </c>
      <c r="C2" s="1567"/>
      <c r="D2" s="1567"/>
      <c r="E2" s="1567"/>
      <c r="F2" s="1567"/>
    </row>
    <row r="4" spans="1:10" ht="12" customHeight="1">
      <c r="B4" s="135" t="s">
        <v>826</v>
      </c>
      <c r="C4" s="132"/>
      <c r="E4" s="1658" t="s">
        <v>695</v>
      </c>
      <c r="F4" s="1658"/>
      <c r="G4" s="1658"/>
      <c r="J4" s="383"/>
    </row>
    <row r="5" spans="1:10" ht="12" customHeight="1">
      <c r="C5" s="130"/>
      <c r="E5" s="130"/>
      <c r="F5" s="130"/>
      <c r="G5" s="130"/>
      <c r="H5" s="130"/>
      <c r="I5" s="130"/>
      <c r="J5" s="130"/>
    </row>
    <row r="6" spans="1:10" ht="12" customHeight="1">
      <c r="A6" s="166" t="s">
        <v>827</v>
      </c>
      <c r="C6" s="130"/>
      <c r="E6" s="1659" t="s">
        <v>828</v>
      </c>
      <c r="F6" s="1659"/>
      <c r="G6" s="1659"/>
      <c r="H6" s="130"/>
      <c r="I6" s="130"/>
      <c r="J6" s="130"/>
    </row>
    <row r="7" spans="1:10" ht="12" customHeight="1">
      <c r="C7" s="132"/>
      <c r="E7" s="1659" t="s">
        <v>829</v>
      </c>
      <c r="F7" s="1659"/>
      <c r="G7" s="1659"/>
      <c r="H7" s="132"/>
      <c r="I7" s="132"/>
      <c r="J7" s="132"/>
    </row>
    <row r="8" spans="1:10" ht="12" customHeight="1">
      <c r="B8" s="135">
        <v>2023.4</v>
      </c>
      <c r="C8" s="132"/>
      <c r="E8" s="1659" t="s">
        <v>779</v>
      </c>
      <c r="F8" s="1659"/>
      <c r="G8" s="1659"/>
      <c r="H8" s="132"/>
      <c r="I8" s="132"/>
      <c r="J8" s="132"/>
    </row>
    <row r="10" spans="1:10" ht="12" customHeight="1">
      <c r="B10" s="137" t="s">
        <v>830</v>
      </c>
      <c r="C10" s="519"/>
      <c r="D10" s="520" t="s">
        <v>827</v>
      </c>
      <c r="E10" s="320" t="s">
        <v>831</v>
      </c>
      <c r="F10" s="320" t="s">
        <v>832</v>
      </c>
      <c r="G10" s="320" t="s">
        <v>683</v>
      </c>
      <c r="H10" s="320" t="s">
        <v>833</v>
      </c>
      <c r="I10" s="320" t="s">
        <v>755</v>
      </c>
      <c r="J10" s="321" t="s">
        <v>834</v>
      </c>
    </row>
    <row r="11" spans="1:10" ht="12" customHeight="1">
      <c r="B11" s="142"/>
      <c r="C11" s="383"/>
      <c r="D11" s="383"/>
      <c r="E11" s="323" t="s">
        <v>835</v>
      </c>
      <c r="F11" s="323" t="s">
        <v>589</v>
      </c>
      <c r="G11" s="323" t="s">
        <v>836</v>
      </c>
      <c r="H11" s="323" t="s">
        <v>836</v>
      </c>
      <c r="I11" s="323" t="s">
        <v>837</v>
      </c>
      <c r="J11" s="324" t="s">
        <v>838</v>
      </c>
    </row>
    <row r="12" spans="1:10" ht="12" customHeight="1">
      <c r="B12" s="142"/>
      <c r="C12" s="383"/>
      <c r="D12" s="383"/>
      <c r="E12" s="521"/>
      <c r="F12" s="521"/>
      <c r="G12" s="521"/>
      <c r="H12" s="521"/>
      <c r="I12" s="323" t="s">
        <v>266</v>
      </c>
      <c r="J12" s="324"/>
    </row>
    <row r="13" spans="1:10" ht="12" customHeight="1">
      <c r="B13" s="522" t="s">
        <v>252</v>
      </c>
      <c r="C13" s="523"/>
      <c r="D13" s="524"/>
      <c r="E13" s="327" t="s">
        <v>257</v>
      </c>
      <c r="F13" s="327" t="s">
        <v>575</v>
      </c>
      <c r="G13" s="327" t="s">
        <v>431</v>
      </c>
      <c r="H13" s="327" t="s">
        <v>433</v>
      </c>
      <c r="I13" s="327" t="s">
        <v>732</v>
      </c>
      <c r="J13" s="328" t="s">
        <v>382</v>
      </c>
    </row>
    <row r="14" spans="1:10" ht="12" customHeight="1">
      <c r="B14" s="525"/>
      <c r="C14" s="526"/>
      <c r="D14" s="527"/>
      <c r="E14" s="528"/>
      <c r="F14" s="528"/>
      <c r="G14" s="528"/>
      <c r="H14" s="529"/>
      <c r="I14" s="529"/>
      <c r="J14" s="530"/>
    </row>
    <row r="15" spans="1:10" ht="12" customHeight="1">
      <c r="B15" s="146"/>
      <c r="C15" s="161"/>
      <c r="D15" s="531"/>
      <c r="E15" s="532"/>
      <c r="F15" s="532"/>
      <c r="G15" s="532"/>
      <c r="H15" s="532"/>
      <c r="I15" s="532"/>
      <c r="J15" s="533"/>
    </row>
    <row r="16" spans="1:10" ht="12" customHeight="1">
      <c r="B16" s="534"/>
      <c r="C16" s="535"/>
      <c r="D16" s="531"/>
      <c r="E16" s="532"/>
      <c r="F16" s="532"/>
      <c r="G16" s="532"/>
      <c r="H16" s="532"/>
      <c r="I16" s="532"/>
      <c r="J16" s="533"/>
    </row>
    <row r="17" spans="2:11" ht="12" customHeight="1">
      <c r="B17" s="534"/>
      <c r="C17" s="535"/>
      <c r="D17" s="531"/>
      <c r="E17" s="532"/>
      <c r="F17" s="532"/>
      <c r="G17" s="532"/>
      <c r="H17" s="532"/>
      <c r="I17" s="532"/>
      <c r="J17" s="533"/>
    </row>
    <row r="18" spans="2:11" ht="12" customHeight="1">
      <c r="B18" s="146"/>
      <c r="C18" s="161"/>
      <c r="D18" s="531"/>
      <c r="E18" s="532"/>
      <c r="F18" s="532"/>
      <c r="G18" s="532"/>
      <c r="H18" s="532"/>
      <c r="I18" s="532"/>
      <c r="J18" s="533"/>
    </row>
    <row r="19" spans="2:11" ht="12" customHeight="1">
      <c r="B19" s="536" t="s">
        <v>235</v>
      </c>
      <c r="C19" s="537"/>
      <c r="D19" s="531" t="s">
        <v>345</v>
      </c>
      <c r="E19" s="538">
        <v>0</v>
      </c>
      <c r="F19" s="538">
        <v>0</v>
      </c>
      <c r="G19" s="538">
        <v>0</v>
      </c>
      <c r="H19" s="538">
        <v>0</v>
      </c>
      <c r="I19" s="538">
        <v>0</v>
      </c>
      <c r="J19" s="539">
        <v>0</v>
      </c>
    </row>
    <row r="20" spans="2:11" ht="12" customHeight="1">
      <c r="B20" s="111"/>
      <c r="C20" s="111"/>
      <c r="D20" s="133"/>
    </row>
    <row r="21" spans="2:11" ht="12" customHeight="1">
      <c r="B21" s="1659" t="s">
        <v>839</v>
      </c>
      <c r="C21" s="1659"/>
      <c r="D21" s="1659"/>
      <c r="E21" s="1659"/>
      <c r="F21" s="1659"/>
      <c r="G21" s="1659"/>
      <c r="H21" s="1659"/>
      <c r="I21" s="1659"/>
      <c r="J21" s="1659"/>
    </row>
    <row r="22" spans="2:11" ht="12" customHeight="1">
      <c r="B22" s="1659" t="s">
        <v>840</v>
      </c>
      <c r="C22" s="1659"/>
      <c r="D22" s="1659"/>
      <c r="E22" s="1659"/>
      <c r="F22" s="1659"/>
      <c r="G22" s="1659"/>
      <c r="H22" s="1659"/>
      <c r="I22" s="1659"/>
      <c r="J22" s="1659"/>
    </row>
    <row r="23" spans="2:11" ht="12" customHeight="1">
      <c r="B23" s="1659" t="s">
        <v>841</v>
      </c>
      <c r="C23" s="1659"/>
      <c r="D23" s="1659"/>
      <c r="E23" s="1659"/>
      <c r="F23" s="1659"/>
      <c r="G23" s="1659"/>
      <c r="H23" s="1659"/>
      <c r="I23" s="1659"/>
      <c r="J23" s="1659"/>
    </row>
    <row r="24" spans="2:11" ht="12" customHeight="1">
      <c r="B24" s="540"/>
      <c r="C24" s="540"/>
      <c r="I24" s="134"/>
    </row>
    <row r="25" spans="2:11" ht="12" customHeight="1">
      <c r="B25" s="1617" t="s">
        <v>76</v>
      </c>
      <c r="C25" s="1617"/>
      <c r="D25" s="1617"/>
      <c r="E25" s="1617"/>
      <c r="F25" s="1617"/>
      <c r="G25" s="1617"/>
      <c r="H25" s="1617"/>
      <c r="I25" s="1617"/>
      <c r="J25" s="1617"/>
      <c r="K25" s="1617"/>
    </row>
    <row r="26" spans="2:11" ht="12" customHeight="1">
      <c r="B26" s="1614" t="s">
        <v>77</v>
      </c>
      <c r="C26" s="1614"/>
      <c r="D26" s="1614"/>
      <c r="E26" s="1614"/>
      <c r="F26" s="1614"/>
      <c r="G26" s="1614"/>
      <c r="H26" s="1614"/>
      <c r="I26" s="1614"/>
      <c r="J26" s="1614"/>
      <c r="K26" s="1614"/>
    </row>
    <row r="28" spans="2:11" ht="12" customHeight="1">
      <c r="H28" s="134"/>
      <c r="I28" s="134"/>
    </row>
  </sheetData>
  <mergeCells count="10">
    <mergeCell ref="B26:K26"/>
    <mergeCell ref="B23:J23"/>
    <mergeCell ref="B21:J21"/>
    <mergeCell ref="B22:J22"/>
    <mergeCell ref="B2:F2"/>
    <mergeCell ref="E4:G4"/>
    <mergeCell ref="E6:G6"/>
    <mergeCell ref="E7:G7"/>
    <mergeCell ref="E8:G8"/>
    <mergeCell ref="B25:K25"/>
  </mergeCells>
  <hyperlinks>
    <hyperlink ref="B26" r:id="rId1" xr:uid="{00000000-0004-0000-2500-000000000000}"/>
  </hyperlinks>
  <pageMargins left="0.7" right="0.7" top="0.75" bottom="0.75" header="0.3" footer="0.3"/>
  <pageSetup orientation="landscape"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1">
    <pageSetUpPr fitToPage="1"/>
  </sheetPr>
  <dimension ref="B2:O44"/>
  <sheetViews>
    <sheetView showGridLines="0" workbookViewId="0"/>
  </sheetViews>
  <sheetFormatPr defaultColWidth="9.1640625" defaultRowHeight="12" customHeight="1"/>
  <cols>
    <col min="1" max="1" width="1.71875" customWidth="1"/>
    <col min="2" max="2" width="11.71875" customWidth="1"/>
    <col min="3" max="3" width="17.1640625" customWidth="1"/>
    <col min="4" max="4" width="4" bestFit="1" customWidth="1"/>
    <col min="5" max="10" width="11.71875" customWidth="1"/>
    <col min="11" max="11" width="14.1640625" customWidth="1"/>
    <col min="12" max="13" width="11.71875" customWidth="1"/>
    <col min="14" max="14" width="9.1640625" customWidth="1"/>
  </cols>
  <sheetData>
    <row r="2" spans="2:15" ht="15" customHeight="1">
      <c r="B2" s="1590" t="s">
        <v>78</v>
      </c>
      <c r="C2" s="1567"/>
      <c r="D2" s="1567"/>
      <c r="E2" s="1567"/>
      <c r="F2" s="1567"/>
    </row>
    <row r="4" spans="2:15" ht="12" customHeight="1">
      <c r="B4" s="541" t="s">
        <v>842</v>
      </c>
      <c r="C4" s="542"/>
      <c r="E4" s="543" t="s">
        <v>843</v>
      </c>
      <c r="F4" s="543"/>
      <c r="G4" s="542"/>
      <c r="H4" s="542"/>
      <c r="I4" s="542"/>
      <c r="J4" s="542"/>
      <c r="K4" s="542"/>
      <c r="L4" s="542"/>
      <c r="M4" s="544"/>
    </row>
    <row r="5" spans="2:15" ht="12" customHeight="1">
      <c r="B5" s="543"/>
      <c r="C5" s="543"/>
      <c r="G5" s="543"/>
      <c r="H5" s="543"/>
      <c r="I5" s="543"/>
      <c r="J5" s="543"/>
      <c r="K5" s="543"/>
      <c r="L5" s="543"/>
      <c r="M5" s="543"/>
      <c r="N5" s="543"/>
      <c r="O5" s="543"/>
    </row>
    <row r="6" spans="2:15" ht="12" customHeight="1">
      <c r="C6" s="543"/>
      <c r="E6" s="545" t="s">
        <v>844</v>
      </c>
      <c r="F6" s="545"/>
      <c r="G6" s="543"/>
      <c r="H6" s="543"/>
      <c r="I6" s="543"/>
      <c r="J6" s="543"/>
      <c r="K6" s="543"/>
      <c r="L6" s="543"/>
      <c r="M6" s="543"/>
      <c r="N6" s="543"/>
      <c r="O6" s="543"/>
    </row>
    <row r="7" spans="2:15" ht="12" customHeight="1">
      <c r="B7" s="541">
        <v>2023.4</v>
      </c>
      <c r="C7" s="545"/>
      <c r="G7" s="545"/>
      <c r="H7" s="545"/>
      <c r="I7" s="545"/>
      <c r="J7" s="545"/>
      <c r="K7" s="545"/>
      <c r="L7" s="545"/>
      <c r="M7" s="545"/>
      <c r="N7" s="545"/>
      <c r="O7" s="545"/>
    </row>
    <row r="8" spans="2:15" ht="12" customHeight="1">
      <c r="B8" s="545"/>
      <c r="C8" s="545"/>
      <c r="D8" s="1790"/>
      <c r="E8" s="1790"/>
      <c r="F8" s="1790"/>
      <c r="G8" s="545"/>
      <c r="H8" s="545"/>
      <c r="I8" s="545"/>
      <c r="J8" s="545"/>
      <c r="K8" s="545"/>
      <c r="L8" s="545"/>
      <c r="M8" s="545"/>
      <c r="N8" s="545"/>
      <c r="O8" s="545"/>
    </row>
    <row r="9" spans="2:15" ht="12" customHeight="1">
      <c r="B9" s="546"/>
      <c r="C9" s="546"/>
      <c r="D9" s="546"/>
      <c r="E9" s="546"/>
      <c r="F9" s="546"/>
      <c r="G9" s="546"/>
      <c r="H9" s="546"/>
      <c r="I9" s="546"/>
      <c r="J9" s="546"/>
      <c r="K9" s="546"/>
      <c r="L9" s="546"/>
      <c r="M9" s="546"/>
    </row>
    <row r="10" spans="2:15" ht="12" customHeight="1">
      <c r="B10" s="547" t="s">
        <v>845</v>
      </c>
      <c r="C10" s="548" t="s">
        <v>396</v>
      </c>
      <c r="D10" s="549"/>
      <c r="E10" s="549"/>
      <c r="F10" s="550" t="s">
        <v>846</v>
      </c>
      <c r="G10" s="1793" t="s">
        <v>847</v>
      </c>
      <c r="H10" s="1794"/>
      <c r="I10" s="1794"/>
      <c r="J10" s="1794"/>
      <c r="K10" s="1795"/>
      <c r="L10" s="150"/>
      <c r="M10" s="551"/>
    </row>
    <row r="11" spans="2:15" s="383" customFormat="1" ht="12" customHeight="1">
      <c r="B11" s="1800" t="s">
        <v>848</v>
      </c>
      <c r="C11" s="1801"/>
      <c r="D11" s="554"/>
      <c r="E11" s="555" t="s">
        <v>849</v>
      </c>
      <c r="F11" s="555" t="s">
        <v>780</v>
      </c>
      <c r="G11" s="556" t="s">
        <v>589</v>
      </c>
      <c r="H11" s="557" t="s">
        <v>850</v>
      </c>
      <c r="I11" s="557" t="s">
        <v>589</v>
      </c>
      <c r="J11" s="556" t="s">
        <v>851</v>
      </c>
      <c r="K11" s="556" t="s">
        <v>235</v>
      </c>
      <c r="L11" s="555"/>
      <c r="M11" s="558" t="s">
        <v>780</v>
      </c>
    </row>
    <row r="12" spans="2:15" s="383" customFormat="1" ht="12" customHeight="1">
      <c r="B12" s="552"/>
      <c r="C12" s="553"/>
      <c r="D12" s="554"/>
      <c r="E12" s="555" t="s">
        <v>852</v>
      </c>
      <c r="F12" s="555" t="s">
        <v>853</v>
      </c>
      <c r="G12" s="558" t="s">
        <v>854</v>
      </c>
      <c r="H12" s="558" t="s">
        <v>589</v>
      </c>
      <c r="I12" s="383" t="s">
        <v>854</v>
      </c>
      <c r="J12" s="558" t="s">
        <v>589</v>
      </c>
      <c r="K12" s="555" t="s">
        <v>855</v>
      </c>
      <c r="L12" s="555"/>
      <c r="M12" s="558" t="s">
        <v>853</v>
      </c>
    </row>
    <row r="13" spans="2:15" s="383" customFormat="1" ht="12" customHeight="1">
      <c r="B13" s="552"/>
      <c r="C13" s="553"/>
      <c r="D13" s="554"/>
      <c r="E13" s="559"/>
      <c r="F13" s="555" t="s">
        <v>711</v>
      </c>
      <c r="G13" s="560" t="s">
        <v>856</v>
      </c>
      <c r="H13" s="558"/>
      <c r="I13" s="561" t="s">
        <v>857</v>
      </c>
      <c r="J13" s="558"/>
      <c r="K13" s="383" t="s">
        <v>589</v>
      </c>
      <c r="L13" s="555" t="s">
        <v>764</v>
      </c>
      <c r="M13" s="562" t="s">
        <v>711</v>
      </c>
    </row>
    <row r="14" spans="2:15" s="383" customFormat="1" ht="12" customHeight="1">
      <c r="B14" s="552"/>
      <c r="C14" s="553"/>
      <c r="D14" s="554"/>
      <c r="E14" s="559"/>
      <c r="F14" s="555" t="s">
        <v>858</v>
      </c>
      <c r="G14" s="560"/>
      <c r="H14" s="558"/>
      <c r="I14" s="383" t="s">
        <v>859</v>
      </c>
      <c r="J14" s="558"/>
      <c r="K14" s="563" t="s">
        <v>860</v>
      </c>
      <c r="L14" s="555"/>
      <c r="M14" s="562"/>
    </row>
    <row r="15" spans="2:15" s="383" customFormat="1" ht="12" customHeight="1">
      <c r="B15" s="552"/>
      <c r="C15" s="553"/>
      <c r="D15" s="554"/>
      <c r="E15" s="559"/>
      <c r="F15" s="555" t="s">
        <v>764</v>
      </c>
      <c r="G15" s="560"/>
      <c r="H15" s="558"/>
      <c r="I15" s="558" t="s">
        <v>861</v>
      </c>
      <c r="J15" s="558"/>
      <c r="K15" s="564" t="s">
        <v>862</v>
      </c>
      <c r="L15" s="555"/>
      <c r="M15" s="562"/>
    </row>
    <row r="16" spans="2:15" s="383" customFormat="1" ht="12" customHeight="1">
      <c r="B16" s="552"/>
      <c r="C16" s="553"/>
      <c r="D16" s="554"/>
      <c r="E16" s="559"/>
      <c r="F16" s="555"/>
      <c r="G16" s="560"/>
      <c r="H16" s="558"/>
      <c r="I16" s="558" t="s">
        <v>863</v>
      </c>
      <c r="J16" s="558"/>
      <c r="K16" s="564"/>
      <c r="L16" s="555"/>
      <c r="M16" s="562"/>
    </row>
    <row r="17" spans="2:13" ht="12" customHeight="1">
      <c r="B17" s="1791"/>
      <c r="C17" s="1792"/>
      <c r="D17" s="565"/>
      <c r="E17" s="566" t="s">
        <v>252</v>
      </c>
      <c r="F17" s="567" t="s">
        <v>257</v>
      </c>
      <c r="G17" s="567" t="s">
        <v>575</v>
      </c>
      <c r="H17" s="567" t="s">
        <v>431</v>
      </c>
      <c r="I17" s="567" t="s">
        <v>731</v>
      </c>
      <c r="J17" s="567" t="s">
        <v>433</v>
      </c>
      <c r="K17" s="568" t="s">
        <v>732</v>
      </c>
      <c r="L17" s="567" t="s">
        <v>382</v>
      </c>
      <c r="M17" s="148" t="s">
        <v>670</v>
      </c>
    </row>
    <row r="18" spans="2:13" ht="12" customHeight="1">
      <c r="B18" s="1798" t="s">
        <v>864</v>
      </c>
      <c r="C18" s="1799"/>
      <c r="D18" s="569" t="s">
        <v>259</v>
      </c>
      <c r="E18" s="570"/>
      <c r="F18" s="571"/>
      <c r="G18" s="571"/>
      <c r="H18" s="571"/>
      <c r="I18" s="571"/>
      <c r="J18" s="571"/>
      <c r="K18" s="571"/>
      <c r="L18" s="571"/>
      <c r="M18" s="571"/>
    </row>
    <row r="19" spans="2:13" ht="12" customHeight="1">
      <c r="B19" s="1810" t="s">
        <v>865</v>
      </c>
      <c r="C19" s="1811"/>
      <c r="D19" s="569"/>
      <c r="E19" s="572"/>
      <c r="F19" s="573"/>
      <c r="G19" s="573"/>
      <c r="H19" s="573"/>
      <c r="I19" s="573"/>
      <c r="J19" s="573"/>
      <c r="K19" s="573"/>
      <c r="L19" s="573"/>
      <c r="M19" s="573"/>
    </row>
    <row r="20" spans="2:13" ht="12" customHeight="1">
      <c r="B20" s="1812" t="s">
        <v>866</v>
      </c>
      <c r="C20" s="1813"/>
      <c r="D20" s="569" t="s">
        <v>277</v>
      </c>
      <c r="E20" s="570"/>
      <c r="F20" s="571"/>
      <c r="G20" s="571"/>
      <c r="H20" s="571"/>
      <c r="I20" s="571"/>
      <c r="J20" s="571"/>
      <c r="K20" s="571"/>
      <c r="L20" s="571"/>
      <c r="M20" s="571"/>
    </row>
    <row r="21" spans="2:13" ht="12" customHeight="1">
      <c r="B21" s="1798" t="s">
        <v>867</v>
      </c>
      <c r="C21" s="1799"/>
      <c r="D21" s="569" t="s">
        <v>286</v>
      </c>
      <c r="E21" s="574"/>
      <c r="F21" s="575"/>
      <c r="G21" s="575"/>
      <c r="H21" s="575"/>
      <c r="I21" s="575"/>
      <c r="J21" s="575"/>
      <c r="K21" s="575"/>
      <c r="L21" s="575"/>
      <c r="M21" s="575"/>
    </row>
    <row r="22" spans="2:13" ht="12" customHeight="1">
      <c r="B22" s="1798" t="s">
        <v>868</v>
      </c>
      <c r="C22" s="1799"/>
      <c r="D22" s="569" t="s">
        <v>388</v>
      </c>
      <c r="E22" s="574"/>
      <c r="F22" s="575"/>
      <c r="G22" s="575"/>
      <c r="H22" s="575"/>
      <c r="I22" s="575"/>
      <c r="J22" s="575"/>
      <c r="K22" s="575"/>
      <c r="L22" s="575"/>
      <c r="M22" s="575"/>
    </row>
    <row r="23" spans="2:13" ht="12" customHeight="1">
      <c r="B23" s="1798" t="s">
        <v>869</v>
      </c>
      <c r="C23" s="1799"/>
      <c r="D23" s="569" t="s">
        <v>478</v>
      </c>
      <c r="E23" s="574"/>
      <c r="F23" s="575"/>
      <c r="G23" s="575"/>
      <c r="H23" s="575"/>
      <c r="I23" s="575"/>
      <c r="J23" s="575"/>
      <c r="K23" s="575"/>
      <c r="L23" s="575"/>
      <c r="M23" s="575"/>
    </row>
    <row r="24" spans="2:13" ht="12" customHeight="1">
      <c r="B24" s="1798" t="s">
        <v>794</v>
      </c>
      <c r="C24" s="1799"/>
      <c r="D24" s="569" t="s">
        <v>305</v>
      </c>
      <c r="E24" s="574"/>
      <c r="F24" s="575"/>
      <c r="G24" s="575"/>
      <c r="H24" s="575"/>
      <c r="I24" s="575"/>
      <c r="J24" s="575"/>
      <c r="K24" s="575"/>
      <c r="L24" s="575"/>
      <c r="M24" s="575"/>
    </row>
    <row r="25" spans="2:13" ht="12" customHeight="1">
      <c r="B25" s="1798" t="s">
        <v>870</v>
      </c>
      <c r="C25" s="1799"/>
      <c r="D25" s="569" t="s">
        <v>492</v>
      </c>
      <c r="E25" s="574"/>
      <c r="F25" s="575"/>
      <c r="G25" s="575"/>
      <c r="H25" s="575"/>
      <c r="I25" s="575"/>
      <c r="J25" s="575"/>
      <c r="K25" s="575"/>
      <c r="L25" s="575"/>
      <c r="M25" s="575"/>
    </row>
    <row r="26" spans="2:13" ht="12" customHeight="1">
      <c r="B26" s="1798" t="s">
        <v>101</v>
      </c>
      <c r="C26" s="1799"/>
      <c r="D26" s="569" t="s">
        <v>312</v>
      </c>
      <c r="E26" s="574"/>
      <c r="F26" s="575"/>
      <c r="G26" s="575"/>
      <c r="H26" s="575"/>
      <c r="I26" s="575"/>
      <c r="J26" s="575"/>
      <c r="K26" s="575"/>
      <c r="L26" s="575"/>
      <c r="M26" s="575"/>
    </row>
    <row r="27" spans="2:13" ht="12" customHeight="1">
      <c r="B27" s="1798"/>
      <c r="C27" s="1799"/>
      <c r="D27" s="569"/>
      <c r="E27" s="576"/>
      <c r="F27" s="577"/>
      <c r="G27" s="577"/>
      <c r="H27" s="577"/>
      <c r="I27" s="577"/>
      <c r="J27" s="577"/>
      <c r="K27" s="577"/>
      <c r="L27" s="575"/>
      <c r="M27" s="575"/>
    </row>
    <row r="28" spans="2:13" ht="12" customHeight="1">
      <c r="B28" s="1798" t="s">
        <v>871</v>
      </c>
      <c r="C28" s="1799"/>
      <c r="D28" s="578" t="s">
        <v>335</v>
      </c>
      <c r="E28" s="579">
        <v>0</v>
      </c>
      <c r="F28" s="571">
        <v>0</v>
      </c>
      <c r="G28" s="571">
        <v>0</v>
      </c>
      <c r="H28" s="571">
        <v>0</v>
      </c>
      <c r="I28" s="571">
        <v>0</v>
      </c>
      <c r="J28" s="571">
        <v>0</v>
      </c>
      <c r="K28" s="571">
        <v>0</v>
      </c>
      <c r="L28" s="571"/>
      <c r="M28" s="571">
        <v>0</v>
      </c>
    </row>
    <row r="29" spans="2:13" ht="12" customHeight="1">
      <c r="B29" s="1802" t="s">
        <v>528</v>
      </c>
      <c r="C29" s="1803"/>
      <c r="D29" s="580"/>
      <c r="E29" s="581"/>
      <c r="F29" s="582"/>
      <c r="G29" s="582"/>
      <c r="H29" s="582"/>
      <c r="I29" s="582"/>
      <c r="J29" s="582"/>
      <c r="K29" s="582"/>
      <c r="L29" s="582"/>
      <c r="M29" s="582"/>
    </row>
    <row r="30" spans="2:13" ht="12" customHeight="1">
      <c r="B30" s="1796" t="s">
        <v>872</v>
      </c>
      <c r="C30" s="1797"/>
      <c r="D30" s="569" t="s">
        <v>873</v>
      </c>
      <c r="E30" s="570"/>
      <c r="F30" s="571"/>
      <c r="G30" s="571"/>
      <c r="H30" s="571"/>
      <c r="I30" s="571"/>
      <c r="J30" s="571"/>
      <c r="K30" s="571"/>
      <c r="L30" s="571"/>
      <c r="M30" s="571"/>
    </row>
    <row r="31" spans="2:13" ht="12" customHeight="1">
      <c r="B31" s="1806" t="s">
        <v>874</v>
      </c>
      <c r="C31" s="1807"/>
      <c r="D31" s="583" t="s">
        <v>875</v>
      </c>
      <c r="E31" s="570"/>
      <c r="F31" s="571"/>
      <c r="G31" s="571"/>
      <c r="H31" s="571"/>
      <c r="I31" s="571"/>
      <c r="J31" s="571"/>
      <c r="K31" s="571"/>
      <c r="L31" s="571"/>
      <c r="M31" s="571"/>
    </row>
    <row r="32" spans="2:13" ht="12" customHeight="1">
      <c r="B32" s="584"/>
      <c r="C32" s="542"/>
      <c r="D32" s="585"/>
      <c r="E32" s="586"/>
      <c r="F32" s="586"/>
      <c r="G32" s="586"/>
      <c r="H32" s="586"/>
      <c r="I32" s="586"/>
      <c r="J32" s="586"/>
      <c r="K32" s="586"/>
      <c r="L32" s="586"/>
      <c r="M32" s="586"/>
    </row>
    <row r="33" spans="2:13" ht="12" customHeight="1">
      <c r="B33" s="1808" t="s">
        <v>876</v>
      </c>
      <c r="C33" s="1809"/>
      <c r="D33" s="587"/>
      <c r="E33" s="588"/>
      <c r="F33" s="582"/>
      <c r="G33" s="582"/>
      <c r="H33" s="582"/>
      <c r="I33" s="582"/>
      <c r="J33" s="582"/>
      <c r="K33" s="582"/>
      <c r="L33" s="582"/>
      <c r="M33" s="582"/>
    </row>
    <row r="34" spans="2:13" ht="12" customHeight="1">
      <c r="B34" s="1804" t="s">
        <v>877</v>
      </c>
      <c r="C34" s="1805"/>
      <c r="D34" s="589" t="s">
        <v>514</v>
      </c>
      <c r="E34" s="579"/>
      <c r="F34" s="571"/>
      <c r="G34" s="571"/>
      <c r="H34" s="571"/>
      <c r="I34" s="571"/>
      <c r="J34" s="571"/>
      <c r="K34" s="571"/>
      <c r="L34" s="571"/>
      <c r="M34" s="571"/>
    </row>
    <row r="36" spans="2:13" ht="12" customHeight="1">
      <c r="B36" s="1617" t="s">
        <v>76</v>
      </c>
      <c r="C36" s="1617"/>
      <c r="D36" s="1617"/>
      <c r="E36" s="1617"/>
      <c r="F36" s="1617"/>
      <c r="G36" s="1617"/>
      <c r="H36" s="1617"/>
      <c r="I36" s="1617"/>
      <c r="J36" s="1617"/>
      <c r="K36" s="1617"/>
      <c r="L36" s="1617"/>
    </row>
    <row r="37" spans="2:13" ht="12" customHeight="1">
      <c r="B37" s="1614" t="s">
        <v>77</v>
      </c>
      <c r="C37" s="1614"/>
      <c r="D37" s="1614"/>
      <c r="E37" s="1614"/>
      <c r="F37" s="1614"/>
      <c r="G37" s="1614"/>
      <c r="H37" s="1614"/>
      <c r="I37" s="1614"/>
      <c r="J37" s="1614"/>
      <c r="K37" s="1614"/>
      <c r="L37" s="1614"/>
    </row>
    <row r="38" spans="2:13" ht="12" customHeight="1">
      <c r="B38" s="542"/>
      <c r="C38" s="542"/>
      <c r="D38" s="542"/>
      <c r="E38" s="542"/>
      <c r="F38" s="542"/>
      <c r="G38" s="542"/>
      <c r="H38" s="542"/>
      <c r="I38" s="542"/>
      <c r="J38" s="542"/>
      <c r="K38" s="542"/>
      <c r="L38" s="542"/>
      <c r="M38" s="542"/>
    </row>
    <row r="39" spans="2:13" ht="12" customHeight="1">
      <c r="B39" s="590"/>
      <c r="C39" s="590"/>
      <c r="D39" s="590"/>
      <c r="E39" s="590"/>
      <c r="F39" s="590"/>
      <c r="G39" s="590"/>
      <c r="H39" s="590"/>
      <c r="I39" s="590"/>
      <c r="J39" s="590"/>
      <c r="K39" s="590"/>
      <c r="L39" s="590"/>
      <c r="M39" s="590"/>
    </row>
    <row r="40" spans="2:13" ht="12" customHeight="1">
      <c r="B40" s="590"/>
      <c r="C40" s="590"/>
      <c r="D40" s="590"/>
      <c r="E40" s="590"/>
      <c r="F40" s="590"/>
      <c r="G40" s="590"/>
      <c r="H40" s="590"/>
      <c r="I40" s="590"/>
      <c r="J40" s="590"/>
      <c r="K40" s="590"/>
      <c r="L40" s="590"/>
      <c r="M40" s="590"/>
    </row>
    <row r="41" spans="2:13" ht="12" customHeight="1">
      <c r="B41" s="590"/>
      <c r="C41" s="590"/>
      <c r="D41" s="590"/>
      <c r="E41" s="590"/>
      <c r="F41" s="590"/>
      <c r="G41" s="590"/>
      <c r="H41" s="590"/>
      <c r="I41" s="590"/>
      <c r="J41" s="590"/>
      <c r="K41" s="590"/>
      <c r="L41" s="590"/>
      <c r="M41" s="590"/>
    </row>
    <row r="42" spans="2:13" ht="12" customHeight="1">
      <c r="B42" s="590"/>
      <c r="C42" s="590"/>
      <c r="D42" s="590"/>
      <c r="E42" s="590"/>
      <c r="F42" s="590"/>
      <c r="G42" s="590"/>
      <c r="H42" s="590"/>
      <c r="I42" s="590"/>
      <c r="J42" s="590"/>
      <c r="K42" s="590"/>
      <c r="L42" s="590"/>
      <c r="M42" s="590"/>
    </row>
    <row r="43" spans="2:13" ht="12" customHeight="1">
      <c r="B43" s="590"/>
      <c r="C43" s="590"/>
      <c r="D43" s="590"/>
      <c r="E43" s="590"/>
      <c r="F43" s="590"/>
      <c r="G43" s="590"/>
      <c r="H43" s="590"/>
      <c r="I43" s="590"/>
      <c r="J43" s="590"/>
      <c r="K43" s="590"/>
      <c r="L43" s="590"/>
      <c r="M43" s="590"/>
    </row>
    <row r="44" spans="2:13" ht="12" customHeight="1">
      <c r="B44" s="590"/>
      <c r="C44" s="590"/>
      <c r="D44" s="590"/>
      <c r="E44" s="590"/>
      <c r="F44" s="590"/>
      <c r="G44" s="590"/>
      <c r="H44" s="590"/>
      <c r="I44" s="590"/>
      <c r="J44" s="590"/>
      <c r="K44" s="590"/>
      <c r="L44" s="590"/>
      <c r="M44" s="590"/>
    </row>
  </sheetData>
  <mergeCells count="23">
    <mergeCell ref="B22:C22"/>
    <mergeCell ref="B36:L36"/>
    <mergeCell ref="B37:L37"/>
    <mergeCell ref="B29:C29"/>
    <mergeCell ref="B34:C34"/>
    <mergeCell ref="B31:C31"/>
    <mergeCell ref="B33:C33"/>
    <mergeCell ref="B2:F2"/>
    <mergeCell ref="D8:F8"/>
    <mergeCell ref="B17:C17"/>
    <mergeCell ref="G10:K10"/>
    <mergeCell ref="B30:C30"/>
    <mergeCell ref="B25:C25"/>
    <mergeCell ref="B26:C26"/>
    <mergeCell ref="B27:C27"/>
    <mergeCell ref="B11:C11"/>
    <mergeCell ref="B23:C23"/>
    <mergeCell ref="B24:C24"/>
    <mergeCell ref="B18:C18"/>
    <mergeCell ref="B19:C19"/>
    <mergeCell ref="B28:C28"/>
    <mergeCell ref="B20:C20"/>
    <mergeCell ref="B21:C21"/>
  </mergeCells>
  <hyperlinks>
    <hyperlink ref="B37" r:id="rId1" xr:uid="{00000000-0004-0000-2600-000000000000}"/>
  </hyperlinks>
  <pageMargins left="0.7" right="0.7" top="0.75" bottom="0.75" header="0.3" footer="0.3"/>
  <pageSetup orientation="landscape"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1">
    <pageSetUpPr fitToPage="1"/>
  </sheetPr>
  <dimension ref="B2:J31"/>
  <sheetViews>
    <sheetView showGridLines="0" workbookViewId="0"/>
  </sheetViews>
  <sheetFormatPr defaultColWidth="9.1640625" defaultRowHeight="12" customHeight="1"/>
  <cols>
    <col min="1" max="1" width="1.71875" customWidth="1"/>
    <col min="2" max="2" width="6.83203125" customWidth="1"/>
    <col min="3" max="3" width="23.27734375" customWidth="1"/>
    <col min="4" max="5" width="11.71875" customWidth="1"/>
    <col min="6" max="6" width="13.5546875" bestFit="1" customWidth="1"/>
    <col min="7" max="10" width="11.71875" customWidth="1"/>
    <col min="11" max="11" width="9.1640625" customWidth="1"/>
  </cols>
  <sheetData>
    <row r="2" spans="2:10" ht="15" customHeight="1">
      <c r="B2" s="1590" t="s">
        <v>78</v>
      </c>
      <c r="C2" s="1567"/>
      <c r="D2" s="1567"/>
      <c r="E2" s="1567"/>
      <c r="F2" s="1567"/>
    </row>
    <row r="4" spans="2:10" ht="12" customHeight="1">
      <c r="B4" s="129" t="s">
        <v>878</v>
      </c>
      <c r="D4" s="1658" t="s">
        <v>843</v>
      </c>
      <c r="E4" s="1658"/>
      <c r="F4" s="1658"/>
      <c r="G4" s="1658"/>
      <c r="J4" s="383"/>
    </row>
    <row r="5" spans="2:10" ht="12" customHeight="1">
      <c r="C5" s="130"/>
      <c r="D5" s="1658"/>
      <c r="E5" s="1658"/>
      <c r="F5" s="1658"/>
      <c r="G5" s="1658"/>
      <c r="H5" s="130"/>
      <c r="I5" s="130"/>
      <c r="J5" s="130"/>
    </row>
    <row r="6" spans="2:10" ht="12" customHeight="1">
      <c r="C6" s="130"/>
      <c r="D6" s="1659" t="s">
        <v>879</v>
      </c>
      <c r="E6" s="1659"/>
      <c r="F6" s="1659"/>
      <c r="G6" s="1659"/>
      <c r="H6" s="130"/>
      <c r="I6" s="130"/>
      <c r="J6" s="130"/>
    </row>
    <row r="7" spans="2:10" ht="12" customHeight="1">
      <c r="B7" s="135">
        <v>2023.4</v>
      </c>
      <c r="C7" s="133"/>
      <c r="D7" s="1659"/>
      <c r="E7" s="1659"/>
      <c r="F7" s="1659"/>
      <c r="G7" s="1659"/>
      <c r="H7" s="133"/>
      <c r="I7" s="133"/>
      <c r="J7" s="133"/>
    </row>
    <row r="8" spans="2:10" ht="12" customHeight="1">
      <c r="B8" s="111"/>
    </row>
    <row r="9" spans="2:10" ht="12" customHeight="1">
      <c r="B9" s="591"/>
      <c r="C9" s="592" t="s">
        <v>880</v>
      </c>
      <c r="D9" s="593" t="s">
        <v>780</v>
      </c>
      <c r="E9" s="594"/>
      <c r="F9" s="593" t="s">
        <v>881</v>
      </c>
      <c r="G9" s="1814" t="s">
        <v>882</v>
      </c>
      <c r="H9" s="1815"/>
      <c r="I9" s="1815"/>
      <c r="J9" s="1816"/>
    </row>
    <row r="10" spans="2:10" ht="12" customHeight="1">
      <c r="B10" s="521"/>
      <c r="C10" s="324"/>
      <c r="D10" s="323" t="s">
        <v>883</v>
      </c>
      <c r="E10" s="595" t="s">
        <v>764</v>
      </c>
      <c r="F10" s="323" t="s">
        <v>884</v>
      </c>
      <c r="G10" s="323" t="s">
        <v>885</v>
      </c>
      <c r="H10" s="323" t="s">
        <v>886</v>
      </c>
      <c r="I10" s="323" t="s">
        <v>887</v>
      </c>
      <c r="J10" s="596" t="s">
        <v>574</v>
      </c>
    </row>
    <row r="11" spans="2:10" ht="12" customHeight="1">
      <c r="B11" s="521"/>
      <c r="C11" s="324"/>
      <c r="D11" s="323" t="s">
        <v>888</v>
      </c>
      <c r="E11" s="521"/>
      <c r="F11" s="323" t="s">
        <v>442</v>
      </c>
      <c r="G11" s="323" t="s">
        <v>886</v>
      </c>
      <c r="H11" s="323" t="s">
        <v>889</v>
      </c>
      <c r="I11" s="323" t="s">
        <v>890</v>
      </c>
      <c r="J11" s="596" t="s">
        <v>886</v>
      </c>
    </row>
    <row r="12" spans="2:10" ht="12" customHeight="1">
      <c r="B12" s="521"/>
      <c r="C12" s="324"/>
      <c r="D12" s="323" t="s">
        <v>723</v>
      </c>
      <c r="E12" s="521"/>
      <c r="F12" s="323" t="s">
        <v>891</v>
      </c>
      <c r="G12" s="521"/>
      <c r="H12" s="521"/>
      <c r="I12" s="521"/>
      <c r="J12" s="596" t="s">
        <v>892</v>
      </c>
    </row>
    <row r="13" spans="2:10" ht="12" customHeight="1">
      <c r="B13" s="597"/>
      <c r="C13" s="327" t="s">
        <v>253</v>
      </c>
      <c r="D13" s="327" t="s">
        <v>433</v>
      </c>
      <c r="E13" s="327" t="s">
        <v>732</v>
      </c>
      <c r="F13" s="327" t="s">
        <v>382</v>
      </c>
      <c r="G13" s="327" t="s">
        <v>670</v>
      </c>
      <c r="H13" s="327" t="s">
        <v>893</v>
      </c>
      <c r="I13" s="327" t="s">
        <v>894</v>
      </c>
      <c r="J13" s="598" t="s">
        <v>675</v>
      </c>
    </row>
    <row r="14" spans="2:10" ht="12" customHeight="1">
      <c r="B14" s="327"/>
      <c r="C14" s="599"/>
      <c r="D14" s="331"/>
      <c r="E14" s="331"/>
      <c r="F14" s="331"/>
      <c r="G14" s="597"/>
      <c r="H14" s="597"/>
      <c r="I14" s="331"/>
      <c r="J14" s="600"/>
    </row>
    <row r="15" spans="2:10" ht="12" customHeight="1">
      <c r="B15" s="601"/>
      <c r="C15" s="602"/>
      <c r="D15" s="603"/>
      <c r="E15" s="603"/>
      <c r="F15" s="603"/>
      <c r="G15" s="591"/>
      <c r="H15" s="591"/>
      <c r="I15" s="603"/>
      <c r="J15" s="604"/>
    </row>
    <row r="16" spans="2:10" ht="12" customHeight="1">
      <c r="B16" s="605"/>
      <c r="C16" s="606"/>
      <c r="D16" s="607"/>
      <c r="E16" s="607"/>
      <c r="F16" s="607"/>
      <c r="G16" s="521"/>
      <c r="H16" s="521"/>
      <c r="I16" s="607"/>
      <c r="J16" s="608"/>
    </row>
    <row r="17" spans="2:10" ht="12" customHeight="1">
      <c r="B17" s="327"/>
      <c r="C17" s="599"/>
      <c r="D17" s="331"/>
      <c r="E17" s="331"/>
      <c r="F17" s="331"/>
      <c r="G17" s="597"/>
      <c r="H17" s="597"/>
      <c r="I17" s="331"/>
      <c r="J17" s="600"/>
    </row>
    <row r="18" spans="2:10" ht="12" customHeight="1">
      <c r="B18" s="327"/>
      <c r="C18" s="599"/>
      <c r="D18" s="331"/>
      <c r="E18" s="331"/>
      <c r="F18" s="331"/>
      <c r="G18" s="597"/>
      <c r="H18" s="597"/>
      <c r="I18" s="331"/>
      <c r="J18" s="600"/>
    </row>
    <row r="19" spans="2:10" ht="12" customHeight="1">
      <c r="B19" s="327"/>
      <c r="C19" s="599"/>
      <c r="D19" s="331"/>
      <c r="E19" s="331"/>
      <c r="F19" s="331"/>
      <c r="G19" s="597"/>
      <c r="H19" s="597"/>
      <c r="I19" s="331"/>
      <c r="J19" s="600"/>
    </row>
    <row r="20" spans="2:10" ht="12" customHeight="1">
      <c r="B20" s="327"/>
      <c r="C20" s="599"/>
      <c r="D20" s="331"/>
      <c r="E20" s="331"/>
      <c r="F20" s="331"/>
      <c r="G20" s="597"/>
      <c r="H20" s="597"/>
      <c r="I20" s="331"/>
      <c r="J20" s="600"/>
    </row>
    <row r="21" spans="2:10" ht="12" customHeight="1">
      <c r="B21" s="609"/>
      <c r="C21" s="610"/>
      <c r="D21" s="611"/>
      <c r="E21" s="611"/>
      <c r="F21" s="611"/>
      <c r="G21" s="612"/>
      <c r="H21" s="612"/>
      <c r="I21" s="611"/>
      <c r="J21" s="466"/>
    </row>
    <row r="22" spans="2:10" ht="12" customHeight="1">
      <c r="B22" s="613" t="s">
        <v>345</v>
      </c>
      <c r="C22" s="599" t="s">
        <v>895</v>
      </c>
      <c r="D22" s="331">
        <v>0</v>
      </c>
      <c r="E22" s="331">
        <v>0</v>
      </c>
      <c r="F22" s="331">
        <v>0</v>
      </c>
      <c r="G22" s="614"/>
      <c r="H22" s="614"/>
      <c r="I22" s="331">
        <v>0</v>
      </c>
      <c r="J22" s="615"/>
    </row>
    <row r="23" spans="2:10" ht="12" customHeight="1">
      <c r="B23" s="561"/>
      <c r="D23" s="616"/>
      <c r="E23" s="616"/>
      <c r="F23" s="616"/>
      <c r="I23" s="616"/>
    </row>
    <row r="24" spans="2:10" ht="12" customHeight="1">
      <c r="B24" s="617" t="s">
        <v>896</v>
      </c>
      <c r="C24" s="150" t="s">
        <v>897</v>
      </c>
      <c r="D24" s="618">
        <v>0</v>
      </c>
      <c r="E24" s="618">
        <v>0</v>
      </c>
      <c r="F24" s="618">
        <v>0</v>
      </c>
      <c r="G24" s="619"/>
      <c r="H24" s="619"/>
      <c r="I24" s="618">
        <v>0</v>
      </c>
      <c r="J24" s="619"/>
    </row>
    <row r="25" spans="2:10" ht="12" customHeight="1">
      <c r="B25" s="147"/>
      <c r="C25" s="620" t="s">
        <v>898</v>
      </c>
      <c r="D25" s="621"/>
      <c r="E25" s="621"/>
      <c r="F25" s="621"/>
      <c r="G25" s="462"/>
      <c r="H25" s="462"/>
      <c r="I25" s="621"/>
      <c r="J25" s="622"/>
    </row>
    <row r="27" spans="2:10" ht="12" customHeight="1">
      <c r="B27" s="1567" t="s">
        <v>899</v>
      </c>
      <c r="C27" s="1567"/>
    </row>
    <row r="28" spans="2:10" ht="12" customHeight="1">
      <c r="B28" s="1567" t="s">
        <v>900</v>
      </c>
      <c r="C28" s="1567"/>
      <c r="I28" s="134"/>
    </row>
    <row r="29" spans="2:10" ht="12" customHeight="1">
      <c r="I29" s="134"/>
    </row>
    <row r="30" spans="2:10" ht="12" customHeight="1">
      <c r="B30" s="1617" t="s">
        <v>76</v>
      </c>
      <c r="C30" s="1617"/>
      <c r="D30" s="1617"/>
      <c r="E30" s="1617"/>
      <c r="F30" s="1617"/>
    </row>
    <row r="31" spans="2:10" ht="12" customHeight="1">
      <c r="B31" s="1614" t="s">
        <v>77</v>
      </c>
      <c r="C31" s="1614"/>
      <c r="D31" s="1614"/>
      <c r="E31" s="1614"/>
      <c r="F31" s="1614"/>
    </row>
  </sheetData>
  <mergeCells count="10">
    <mergeCell ref="B2:F2"/>
    <mergeCell ref="B31:F31"/>
    <mergeCell ref="G9:J9"/>
    <mergeCell ref="B27:C27"/>
    <mergeCell ref="D4:G4"/>
    <mergeCell ref="D5:G5"/>
    <mergeCell ref="D6:G6"/>
    <mergeCell ref="D7:G7"/>
    <mergeCell ref="B28:C28"/>
    <mergeCell ref="B30:F30"/>
  </mergeCells>
  <hyperlinks>
    <hyperlink ref="B31" r:id="rId1" xr:uid="{00000000-0004-0000-2700-000000000000}"/>
  </hyperlinks>
  <pageMargins left="0.7" right="0.7" top="0.75" bottom="0.75" header="0.3" footer="0.3"/>
  <pageSetup orientation="landscape"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1">
    <pageSetUpPr fitToPage="1"/>
  </sheetPr>
  <dimension ref="B2:T45"/>
  <sheetViews>
    <sheetView showGridLines="0" workbookViewId="0"/>
  </sheetViews>
  <sheetFormatPr defaultColWidth="12.5546875" defaultRowHeight="12" customHeight="1"/>
  <cols>
    <col min="1" max="1" width="1.71875" customWidth="1"/>
    <col min="2" max="2" width="22.71875" customWidth="1"/>
    <col min="3" max="3" width="27.1640625" customWidth="1"/>
    <col min="4" max="4" width="4" bestFit="1" customWidth="1"/>
    <col min="5" max="10" width="11.71875" customWidth="1"/>
    <col min="11" max="11" width="11.71875" style="49" customWidth="1"/>
    <col min="12" max="13" width="11.71875" customWidth="1"/>
    <col min="14" max="14" width="11.71875" style="49" customWidth="1"/>
    <col min="15" max="15" width="12.5546875" bestFit="1" customWidth="1"/>
    <col min="16" max="17" width="11.71875" customWidth="1"/>
    <col min="18" max="18" width="13.5546875" bestFit="1" customWidth="1"/>
    <col min="19" max="19" width="12.5546875" customWidth="1"/>
  </cols>
  <sheetData>
    <row r="2" spans="2:20" ht="15" customHeight="1">
      <c r="B2" s="1590" t="s">
        <v>78</v>
      </c>
      <c r="C2" s="1567"/>
      <c r="D2" s="1567"/>
      <c r="E2" s="1567"/>
      <c r="F2" s="1567"/>
    </row>
    <row r="4" spans="2:20" ht="12" customHeight="1">
      <c r="B4" s="129" t="s">
        <v>901</v>
      </c>
      <c r="D4" s="1842" t="s">
        <v>695</v>
      </c>
      <c r="E4" s="1842"/>
      <c r="F4" s="1842"/>
      <c r="G4" s="1842"/>
      <c r="H4" s="1842"/>
      <c r="I4" s="1842"/>
      <c r="J4" s="1842"/>
      <c r="K4" s="623"/>
      <c r="L4" s="623"/>
      <c r="M4" s="623"/>
      <c r="N4" s="623"/>
      <c r="O4" s="623"/>
      <c r="P4" s="623"/>
      <c r="Q4" s="623"/>
      <c r="R4" s="623"/>
      <c r="S4" s="623"/>
      <c r="T4" s="623"/>
    </row>
    <row r="5" spans="2:20" ht="12" customHeight="1">
      <c r="D5" s="1842"/>
      <c r="E5" s="1842"/>
      <c r="F5" s="1842"/>
      <c r="G5" s="1842"/>
      <c r="H5" s="1842"/>
      <c r="I5" s="1842"/>
      <c r="J5" s="1842"/>
      <c r="K5" s="623"/>
      <c r="L5" s="623"/>
      <c r="M5" s="623"/>
      <c r="N5" s="623"/>
      <c r="O5" s="623"/>
      <c r="P5" s="623"/>
      <c r="Q5" s="623"/>
      <c r="R5" s="623"/>
      <c r="S5" s="623"/>
      <c r="T5" s="623"/>
    </row>
    <row r="6" spans="2:20" ht="12" customHeight="1">
      <c r="B6" s="135">
        <v>2023.4</v>
      </c>
      <c r="D6" s="1590" t="s">
        <v>902</v>
      </c>
      <c r="E6" s="1590"/>
      <c r="F6" s="1590"/>
      <c r="G6" s="1590"/>
      <c r="H6" s="1590"/>
      <c r="I6" s="1590"/>
      <c r="J6" s="1590"/>
      <c r="K6" s="111"/>
      <c r="L6" s="111"/>
      <c r="M6" s="111"/>
      <c r="N6" s="111"/>
      <c r="O6" s="111"/>
      <c r="P6" s="111"/>
      <c r="Q6" s="111"/>
      <c r="R6" s="111"/>
      <c r="S6" s="111"/>
      <c r="T6" s="111"/>
    </row>
    <row r="7" spans="2:20" ht="12" customHeight="1">
      <c r="D7" s="1660"/>
      <c r="E7" s="1660"/>
      <c r="F7" s="1660"/>
      <c r="G7" s="129"/>
      <c r="H7" s="129"/>
      <c r="I7" s="129"/>
      <c r="J7" s="129"/>
      <c r="K7" s="129"/>
      <c r="L7" s="129"/>
      <c r="M7" s="129"/>
      <c r="N7" s="129"/>
      <c r="O7" s="129"/>
      <c r="P7" s="129"/>
      <c r="Q7" s="129"/>
      <c r="R7" s="129"/>
      <c r="S7" s="129"/>
      <c r="T7" s="129"/>
    </row>
    <row r="8" spans="2:20" ht="12" customHeight="1">
      <c r="B8" s="439"/>
      <c r="C8" s="317"/>
      <c r="D8" s="317"/>
      <c r="E8" s="317"/>
      <c r="F8" s="317"/>
      <c r="G8" s="317"/>
      <c r="H8" s="317"/>
      <c r="I8" s="317"/>
      <c r="J8" s="317"/>
      <c r="K8" s="624"/>
      <c r="L8" s="317"/>
      <c r="M8" s="317"/>
      <c r="N8" s="624"/>
      <c r="O8" s="317"/>
      <c r="P8" s="317"/>
      <c r="Q8" s="317"/>
      <c r="R8" s="317"/>
    </row>
    <row r="9" spans="2:20" ht="12" customHeight="1">
      <c r="B9" s="1843" t="s">
        <v>903</v>
      </c>
      <c r="C9" s="1844"/>
      <c r="D9" s="626"/>
      <c r="E9" s="593" t="s">
        <v>780</v>
      </c>
      <c r="F9" s="593" t="s">
        <v>904</v>
      </c>
      <c r="G9" s="593" t="s">
        <v>905</v>
      </c>
      <c r="H9" s="1814" t="s">
        <v>906</v>
      </c>
      <c r="I9" s="1815"/>
      <c r="J9" s="1816"/>
      <c r="K9" s="627"/>
      <c r="L9" s="628" t="s">
        <v>907</v>
      </c>
      <c r="M9" s="626" t="s">
        <v>908</v>
      </c>
      <c r="N9" s="629" t="s">
        <v>909</v>
      </c>
      <c r="O9" s="593" t="s">
        <v>780</v>
      </c>
      <c r="P9" s="593" t="s">
        <v>884</v>
      </c>
      <c r="Q9" s="593" t="s">
        <v>519</v>
      </c>
      <c r="R9" s="630" t="s">
        <v>910</v>
      </c>
    </row>
    <row r="10" spans="2:20" ht="12" customHeight="1">
      <c r="B10" s="1819" t="s">
        <v>911</v>
      </c>
      <c r="C10" s="1820"/>
      <c r="D10" s="145"/>
      <c r="E10" s="323" t="s">
        <v>853</v>
      </c>
      <c r="F10" s="323" t="s">
        <v>912</v>
      </c>
      <c r="G10" s="323" t="s">
        <v>913</v>
      </c>
      <c r="H10" s="323" t="s">
        <v>914</v>
      </c>
      <c r="I10" s="323" t="s">
        <v>892</v>
      </c>
      <c r="J10" s="323" t="s">
        <v>915</v>
      </c>
      <c r="K10" s="595" t="s">
        <v>916</v>
      </c>
      <c r="L10" s="595" t="s">
        <v>917</v>
      </c>
      <c r="M10" s="324" t="s">
        <v>918</v>
      </c>
      <c r="N10" s="48" t="s">
        <v>207</v>
      </c>
      <c r="O10" s="631" t="s">
        <v>853</v>
      </c>
      <c r="P10" s="595" t="s">
        <v>919</v>
      </c>
      <c r="Q10" s="323" t="s">
        <v>920</v>
      </c>
      <c r="R10" s="596" t="s">
        <v>589</v>
      </c>
    </row>
    <row r="11" spans="2:20" ht="12" customHeight="1">
      <c r="B11" s="1819"/>
      <c r="C11" s="1820"/>
      <c r="D11" s="1821"/>
      <c r="E11" s="323" t="s">
        <v>711</v>
      </c>
      <c r="F11" s="323" t="s">
        <v>921</v>
      </c>
      <c r="G11" s="323" t="s">
        <v>904</v>
      </c>
      <c r="H11" s="323" t="s">
        <v>922</v>
      </c>
      <c r="I11" s="323" t="s">
        <v>711</v>
      </c>
      <c r="J11" s="323" t="s">
        <v>892</v>
      </c>
      <c r="K11" s="595" t="s">
        <v>923</v>
      </c>
      <c r="L11" s="595" t="s">
        <v>924</v>
      </c>
      <c r="M11" s="324" t="s">
        <v>429</v>
      </c>
      <c r="N11" s="48"/>
      <c r="O11" s="631" t="s">
        <v>711</v>
      </c>
      <c r="P11" s="595" t="s">
        <v>764</v>
      </c>
      <c r="Q11" s="323" t="s">
        <v>574</v>
      </c>
      <c r="R11" s="596" t="s">
        <v>925</v>
      </c>
    </row>
    <row r="12" spans="2:20" ht="12" customHeight="1">
      <c r="B12" s="521"/>
      <c r="D12" s="151"/>
      <c r="E12" s="383" t="s">
        <v>926</v>
      </c>
      <c r="F12" s="323" t="s">
        <v>920</v>
      </c>
      <c r="G12" s="323" t="s">
        <v>927</v>
      </c>
      <c r="H12" s="521"/>
      <c r="I12" s="521"/>
      <c r="J12" s="323" t="s">
        <v>711</v>
      </c>
      <c r="K12" s="595" t="s">
        <v>928</v>
      </c>
      <c r="L12" s="595" t="s">
        <v>929</v>
      </c>
      <c r="M12" s="324"/>
      <c r="N12" s="48"/>
      <c r="O12" s="631" t="s">
        <v>930</v>
      </c>
      <c r="P12" s="323"/>
      <c r="Q12" s="595"/>
      <c r="R12" s="596" t="s">
        <v>101</v>
      </c>
    </row>
    <row r="13" spans="2:20" ht="12" customHeight="1">
      <c r="B13" s="521"/>
      <c r="D13" s="151"/>
      <c r="E13" s="323" t="s">
        <v>574</v>
      </c>
      <c r="F13" s="323" t="s">
        <v>574</v>
      </c>
      <c r="G13" s="323" t="s">
        <v>922</v>
      </c>
      <c r="H13" s="521"/>
      <c r="I13" s="521"/>
      <c r="J13" s="323" t="s">
        <v>931</v>
      </c>
      <c r="K13" s="595"/>
      <c r="L13" s="595" t="s">
        <v>932</v>
      </c>
      <c r="M13" s="324"/>
      <c r="N13" s="48"/>
      <c r="O13" s="323" t="s">
        <v>933</v>
      </c>
      <c r="P13" s="323"/>
      <c r="Q13" s="632"/>
      <c r="R13" s="596" t="s">
        <v>891</v>
      </c>
    </row>
    <row r="14" spans="2:20" ht="12" customHeight="1">
      <c r="B14" s="521"/>
      <c r="D14" s="151"/>
      <c r="E14" s="383"/>
      <c r="F14" s="323"/>
      <c r="G14" s="521"/>
      <c r="H14" s="521"/>
      <c r="I14" s="521"/>
      <c r="J14" s="323"/>
      <c r="K14" s="595"/>
      <c r="L14" s="595"/>
      <c r="M14" s="323"/>
      <c r="N14" s="595"/>
      <c r="O14" s="605" t="s">
        <v>674</v>
      </c>
      <c r="P14" s="323"/>
      <c r="Q14" s="633"/>
      <c r="R14" s="608"/>
    </row>
    <row r="15" spans="2:20" ht="12" customHeight="1">
      <c r="B15" s="521"/>
      <c r="D15" s="151"/>
      <c r="E15" s="323"/>
      <c r="F15" s="323"/>
      <c r="G15" s="521"/>
      <c r="H15" s="521"/>
      <c r="I15" s="521"/>
      <c r="J15" s="323"/>
      <c r="K15" s="634"/>
      <c r="L15" s="595"/>
      <c r="M15" s="323"/>
      <c r="N15" s="595"/>
      <c r="O15" s="605" t="s">
        <v>934</v>
      </c>
      <c r="P15" s="323"/>
      <c r="Q15" s="633"/>
      <c r="R15" s="608"/>
    </row>
    <row r="16" spans="2:20" ht="12" customHeight="1">
      <c r="B16" s="521"/>
      <c r="D16" s="151"/>
      <c r="E16" s="323"/>
      <c r="F16" s="323"/>
      <c r="G16" s="521"/>
      <c r="H16" s="521"/>
      <c r="I16" s="521"/>
      <c r="J16" s="323"/>
      <c r="K16" s="595"/>
      <c r="L16" s="595"/>
      <c r="M16" s="323"/>
      <c r="N16" s="595"/>
      <c r="O16" s="605"/>
      <c r="P16" s="323"/>
      <c r="Q16" s="633"/>
      <c r="R16" s="608"/>
    </row>
    <row r="17" spans="2:18" ht="12" customHeight="1">
      <c r="B17" s="521"/>
      <c r="D17" s="151"/>
      <c r="E17" s="323"/>
      <c r="F17" s="323"/>
      <c r="G17" s="521"/>
      <c r="H17" s="521"/>
      <c r="I17" s="521"/>
      <c r="J17" s="323"/>
      <c r="K17" s="595"/>
      <c r="L17" s="595"/>
      <c r="M17" s="323"/>
      <c r="N17" s="595"/>
      <c r="O17" s="605"/>
      <c r="P17" s="323"/>
      <c r="Q17" s="633"/>
      <c r="R17" s="608"/>
    </row>
    <row r="18" spans="2:18" ht="12" customHeight="1">
      <c r="B18" s="1822" t="s">
        <v>252</v>
      </c>
      <c r="C18" s="1823"/>
      <c r="D18" s="1824"/>
      <c r="E18" s="327" t="s">
        <v>731</v>
      </c>
      <c r="F18" s="327" t="s">
        <v>433</v>
      </c>
      <c r="G18" s="327" t="s">
        <v>382</v>
      </c>
      <c r="H18" s="327" t="s">
        <v>670</v>
      </c>
      <c r="I18" s="327" t="s">
        <v>893</v>
      </c>
      <c r="J18" s="327" t="s">
        <v>894</v>
      </c>
      <c r="K18" s="635" t="s">
        <v>674</v>
      </c>
      <c r="L18" s="635" t="s">
        <v>771</v>
      </c>
      <c r="M18" s="327" t="s">
        <v>935</v>
      </c>
      <c r="N18" s="635" t="s">
        <v>936</v>
      </c>
      <c r="O18" s="327" t="s">
        <v>937</v>
      </c>
      <c r="P18" s="327" t="s">
        <v>772</v>
      </c>
      <c r="Q18" s="327" t="s">
        <v>773</v>
      </c>
      <c r="R18" s="598" t="s">
        <v>938</v>
      </c>
    </row>
    <row r="19" spans="2:18" ht="12" customHeight="1">
      <c r="B19" s="1817" t="s">
        <v>276</v>
      </c>
      <c r="C19" s="1729"/>
      <c r="D19" s="636"/>
      <c r="E19" s="597"/>
      <c r="F19" s="597"/>
      <c r="G19" s="597"/>
      <c r="H19" s="597"/>
      <c r="I19" s="597"/>
      <c r="J19" s="597"/>
      <c r="K19" s="597"/>
      <c r="L19" s="637"/>
      <c r="M19" s="597"/>
      <c r="N19" s="597"/>
      <c r="O19" s="597"/>
      <c r="P19" s="597"/>
      <c r="Q19" s="597"/>
      <c r="R19" s="600"/>
    </row>
    <row r="20" spans="2:18" ht="12" customHeight="1">
      <c r="B20" s="1833"/>
      <c r="C20" s="1567"/>
      <c r="D20" s="638"/>
      <c r="E20" s="639"/>
      <c r="F20" s="639"/>
      <c r="G20" s="639"/>
      <c r="H20" s="639"/>
      <c r="I20" s="521"/>
      <c r="J20" s="521"/>
      <c r="K20" s="521"/>
      <c r="L20" s="640"/>
      <c r="M20" s="521"/>
      <c r="N20" s="521"/>
      <c r="O20" s="521"/>
      <c r="P20" s="521"/>
      <c r="Q20" s="521"/>
      <c r="R20" s="608"/>
    </row>
    <row r="21" spans="2:18" ht="12" customHeight="1">
      <c r="B21" s="1834" t="s">
        <v>939</v>
      </c>
      <c r="C21" s="1835"/>
      <c r="D21" s="641" t="s">
        <v>679</v>
      </c>
      <c r="E21" s="642">
        <v>0</v>
      </c>
      <c r="F21" s="642">
        <v>0</v>
      </c>
      <c r="G21" s="642">
        <v>0</v>
      </c>
      <c r="H21" s="643"/>
      <c r="I21" s="597">
        <v>0</v>
      </c>
      <c r="J21" s="597">
        <v>0</v>
      </c>
      <c r="K21" s="597">
        <v>0</v>
      </c>
      <c r="L21" s="597"/>
      <c r="M21" s="597">
        <v>0</v>
      </c>
      <c r="N21" s="597">
        <v>0</v>
      </c>
      <c r="O21" s="597">
        <v>0</v>
      </c>
      <c r="P21" s="597">
        <v>0</v>
      </c>
      <c r="Q21" s="597">
        <v>0</v>
      </c>
      <c r="R21" s="600">
        <v>0</v>
      </c>
    </row>
    <row r="22" spans="2:18" ht="12" customHeight="1">
      <c r="B22" s="1836" t="s">
        <v>940</v>
      </c>
      <c r="C22" s="1837"/>
      <c r="D22" s="644" t="s">
        <v>941</v>
      </c>
      <c r="E22" s="645">
        <v>0</v>
      </c>
      <c r="F22" s="645">
        <v>0</v>
      </c>
      <c r="G22" s="645">
        <v>0</v>
      </c>
      <c r="H22" s="646"/>
      <c r="I22" s="597">
        <v>0</v>
      </c>
      <c r="J22" s="597">
        <v>0</v>
      </c>
      <c r="K22" s="597">
        <v>0</v>
      </c>
      <c r="L22" s="597"/>
      <c r="M22" s="597">
        <v>0</v>
      </c>
      <c r="N22" s="597">
        <v>0</v>
      </c>
      <c r="O22" s="597">
        <v>0</v>
      </c>
      <c r="P22" s="597">
        <v>0</v>
      </c>
      <c r="Q22" s="597">
        <v>0</v>
      </c>
      <c r="R22" s="600">
        <v>0</v>
      </c>
    </row>
    <row r="23" spans="2:18" ht="12" customHeight="1">
      <c r="B23" s="1817" t="s">
        <v>942</v>
      </c>
      <c r="C23" s="1729"/>
      <c r="D23" s="647"/>
      <c r="E23" s="645"/>
      <c r="F23" s="645"/>
      <c r="G23" s="645"/>
      <c r="H23" s="645"/>
      <c r="I23" s="597"/>
      <c r="J23" s="597"/>
      <c r="K23" s="597"/>
      <c r="L23" s="597"/>
      <c r="M23" s="597"/>
      <c r="N23" s="597"/>
      <c r="O23" s="597"/>
      <c r="P23" s="597"/>
      <c r="Q23" s="597"/>
      <c r="R23" s="600"/>
    </row>
    <row r="24" spans="2:18" ht="12" customHeight="1">
      <c r="B24" s="1818"/>
      <c r="C24" s="1725"/>
      <c r="D24" s="647"/>
      <c r="E24" s="645"/>
      <c r="F24" s="645"/>
      <c r="G24" s="645"/>
      <c r="H24" s="645"/>
      <c r="I24" s="597"/>
      <c r="J24" s="597"/>
      <c r="K24" s="597"/>
      <c r="L24" s="597"/>
      <c r="M24" s="597"/>
      <c r="N24" s="597"/>
      <c r="O24" s="597"/>
      <c r="P24" s="597"/>
      <c r="Q24" s="597"/>
      <c r="R24" s="600"/>
    </row>
    <row r="25" spans="2:18" ht="12" customHeight="1">
      <c r="B25" s="1818"/>
      <c r="C25" s="1725"/>
      <c r="D25" s="647"/>
      <c r="E25" s="645"/>
      <c r="F25" s="645"/>
      <c r="G25" s="645"/>
      <c r="H25" s="645"/>
      <c r="I25" s="597"/>
      <c r="J25" s="597"/>
      <c r="K25" s="597"/>
      <c r="L25" s="597"/>
      <c r="M25" s="597"/>
      <c r="N25" s="597"/>
      <c r="O25" s="597"/>
      <c r="P25" s="597"/>
      <c r="Q25" s="597"/>
      <c r="R25" s="600"/>
    </row>
    <row r="26" spans="2:18" ht="12" customHeight="1">
      <c r="B26" s="1818"/>
      <c r="C26" s="1725"/>
      <c r="D26" s="647"/>
      <c r="E26" s="645"/>
      <c r="F26" s="645"/>
      <c r="G26" s="645"/>
      <c r="H26" s="645"/>
      <c r="I26" s="597"/>
      <c r="J26" s="597"/>
      <c r="K26" s="597"/>
      <c r="L26" s="597"/>
      <c r="M26" s="597"/>
      <c r="N26" s="597"/>
      <c r="O26" s="597"/>
      <c r="P26" s="597"/>
      <c r="Q26" s="597"/>
      <c r="R26" s="600"/>
    </row>
    <row r="27" spans="2:18" ht="12" customHeight="1">
      <c r="B27" s="1818"/>
      <c r="C27" s="1725"/>
      <c r="D27" s="647"/>
      <c r="E27" s="645"/>
      <c r="F27" s="645"/>
      <c r="G27" s="645"/>
      <c r="H27" s="645"/>
      <c r="I27" s="597"/>
      <c r="J27" s="597"/>
      <c r="K27" s="597"/>
      <c r="L27" s="597"/>
      <c r="M27" s="597"/>
      <c r="N27" s="597"/>
      <c r="O27" s="597"/>
      <c r="P27" s="597"/>
      <c r="Q27" s="597"/>
      <c r="R27" s="600"/>
    </row>
    <row r="28" spans="2:18" ht="12" customHeight="1">
      <c r="B28" s="1818"/>
      <c r="C28" s="1725"/>
      <c r="D28" s="647"/>
      <c r="E28" s="645"/>
      <c r="F28" s="645"/>
      <c r="G28" s="645"/>
      <c r="H28" s="645"/>
      <c r="I28" s="597"/>
      <c r="J28" s="597"/>
      <c r="K28" s="597"/>
      <c r="L28" s="597"/>
      <c r="M28" s="597"/>
      <c r="N28" s="597"/>
      <c r="O28" s="597"/>
      <c r="P28" s="597"/>
      <c r="Q28" s="597"/>
      <c r="R28" s="600"/>
    </row>
    <row r="29" spans="2:18" ht="12" customHeight="1">
      <c r="B29" s="1826"/>
      <c r="C29" s="1827"/>
      <c r="D29" s="647"/>
      <c r="E29" s="648"/>
      <c r="F29" s="648"/>
      <c r="G29" s="648"/>
      <c r="H29" s="648"/>
      <c r="I29" s="521"/>
      <c r="J29" s="521"/>
      <c r="K29" s="521"/>
      <c r="L29" s="521"/>
      <c r="M29" s="521"/>
      <c r="N29" s="521"/>
      <c r="O29" s="521"/>
      <c r="P29" s="521"/>
      <c r="Q29" s="521"/>
      <c r="R29" s="608"/>
    </row>
    <row r="30" spans="2:18" ht="12" customHeight="1">
      <c r="B30" s="1834" t="s">
        <v>943</v>
      </c>
      <c r="C30" s="1835"/>
      <c r="D30" s="649" t="s">
        <v>387</v>
      </c>
      <c r="E30" s="597">
        <v>0</v>
      </c>
      <c r="F30" s="597">
        <v>0</v>
      </c>
      <c r="G30" s="597">
        <v>0</v>
      </c>
      <c r="H30" s="637"/>
      <c r="I30" s="597">
        <v>0</v>
      </c>
      <c r="J30" s="597">
        <v>0</v>
      </c>
      <c r="K30" s="597">
        <v>0</v>
      </c>
      <c r="L30" s="597">
        <v>0</v>
      </c>
      <c r="M30" s="597">
        <v>0</v>
      </c>
      <c r="N30" s="597">
        <v>0</v>
      </c>
      <c r="O30" s="597">
        <v>0</v>
      </c>
      <c r="P30" s="597">
        <v>0</v>
      </c>
      <c r="Q30" s="597">
        <v>0</v>
      </c>
      <c r="R30" s="600">
        <v>0</v>
      </c>
    </row>
    <row r="31" spans="2:18" ht="12" customHeight="1">
      <c r="B31" s="1836" t="s">
        <v>944</v>
      </c>
      <c r="C31" s="1837"/>
      <c r="D31" s="650" t="s">
        <v>945</v>
      </c>
      <c r="E31" s="597">
        <v>0</v>
      </c>
      <c r="F31" s="597">
        <v>0</v>
      </c>
      <c r="G31" s="597">
        <v>0</v>
      </c>
      <c r="H31" s="637"/>
      <c r="I31" s="597">
        <v>0</v>
      </c>
      <c r="J31" s="597">
        <v>0</v>
      </c>
      <c r="K31" s="597">
        <v>0</v>
      </c>
      <c r="L31" s="597">
        <v>0</v>
      </c>
      <c r="M31" s="597">
        <v>0</v>
      </c>
      <c r="N31" s="597">
        <v>0</v>
      </c>
      <c r="O31" s="597">
        <v>0</v>
      </c>
      <c r="P31" s="597">
        <v>0</v>
      </c>
      <c r="Q31" s="597">
        <v>0</v>
      </c>
      <c r="R31" s="600">
        <v>0</v>
      </c>
    </row>
    <row r="32" spans="2:18" ht="12" customHeight="1">
      <c r="B32" s="1836" t="s">
        <v>946</v>
      </c>
      <c r="C32" s="1837"/>
      <c r="D32" s="650" t="s">
        <v>302</v>
      </c>
      <c r="E32" s="637"/>
      <c r="F32" s="637"/>
      <c r="G32" s="637"/>
      <c r="H32" s="637"/>
      <c r="I32" s="637"/>
      <c r="J32" s="637"/>
      <c r="K32" s="637"/>
      <c r="L32" s="637"/>
      <c r="M32" s="637"/>
      <c r="N32" s="637"/>
      <c r="O32" s="597"/>
      <c r="P32" s="637"/>
      <c r="Q32" s="637"/>
      <c r="R32" s="637"/>
    </row>
    <row r="33" spans="2:18" ht="12" customHeight="1">
      <c r="B33" s="1831" t="s">
        <v>947</v>
      </c>
      <c r="C33" s="1832"/>
      <c r="D33" s="651" t="s">
        <v>345</v>
      </c>
      <c r="E33" s="640"/>
      <c r="F33" s="640"/>
      <c r="G33" s="640"/>
      <c r="H33" s="640"/>
      <c r="I33" s="640"/>
      <c r="J33" s="640"/>
      <c r="K33" s="640"/>
      <c r="L33" s="640"/>
      <c r="M33" s="640"/>
      <c r="N33" s="640"/>
      <c r="O33" s="521"/>
      <c r="P33" s="640"/>
      <c r="Q33" s="640"/>
      <c r="R33" s="640"/>
    </row>
    <row r="34" spans="2:18" ht="12" customHeight="1">
      <c r="B34" s="633"/>
      <c r="C34" s="133"/>
      <c r="D34" s="652"/>
      <c r="E34" s="604"/>
      <c r="F34" s="604"/>
      <c r="G34" s="604"/>
      <c r="H34" s="653"/>
      <c r="I34" s="604"/>
      <c r="J34" s="604"/>
      <c r="K34" s="604"/>
      <c r="L34" s="604"/>
      <c r="M34" s="604"/>
      <c r="N34" s="604"/>
      <c r="O34" s="604"/>
      <c r="P34" s="604"/>
      <c r="Q34" s="604"/>
      <c r="R34" s="604"/>
    </row>
    <row r="35" spans="2:18" ht="12" customHeight="1">
      <c r="B35" s="1840" t="s">
        <v>948</v>
      </c>
      <c r="C35" s="1841"/>
      <c r="D35" s="654" t="s">
        <v>527</v>
      </c>
      <c r="E35" s="655">
        <v>0</v>
      </c>
      <c r="F35" s="655">
        <v>0</v>
      </c>
      <c r="G35" s="655">
        <v>0</v>
      </c>
      <c r="H35" s="656"/>
      <c r="I35" s="655">
        <v>0</v>
      </c>
      <c r="J35" s="655">
        <v>0</v>
      </c>
      <c r="K35" s="655">
        <v>0</v>
      </c>
      <c r="L35" s="655">
        <v>0</v>
      </c>
      <c r="M35" s="655">
        <v>0</v>
      </c>
      <c r="N35" s="655">
        <v>0</v>
      </c>
      <c r="O35" s="655">
        <v>0</v>
      </c>
      <c r="P35" s="655">
        <v>0</v>
      </c>
      <c r="Q35" s="655">
        <v>0</v>
      </c>
      <c r="R35" s="655">
        <v>0</v>
      </c>
    </row>
    <row r="36" spans="2:18" ht="12" customHeight="1">
      <c r="B36" s="1732"/>
      <c r="C36" s="1732"/>
      <c r="K36"/>
      <c r="L36" s="657"/>
      <c r="M36" s="657"/>
      <c r="N36" s="657"/>
    </row>
    <row r="37" spans="2:18" ht="12" customHeight="1">
      <c r="B37" s="1838"/>
      <c r="C37" s="1839"/>
      <c r="D37" s="659"/>
      <c r="E37" s="150"/>
      <c r="F37" s="150"/>
      <c r="G37" s="150"/>
      <c r="H37" s="660"/>
      <c r="I37" s="150"/>
      <c r="J37" s="150"/>
      <c r="K37" s="150"/>
      <c r="L37" s="661"/>
      <c r="M37" s="661"/>
      <c r="N37" s="661"/>
      <c r="O37" s="150"/>
      <c r="P37" s="150"/>
      <c r="Q37" s="150"/>
      <c r="R37" s="441"/>
    </row>
    <row r="38" spans="2:18" ht="12" customHeight="1">
      <c r="B38" s="1828" t="s">
        <v>949</v>
      </c>
      <c r="C38" s="1829"/>
      <c r="D38" s="662" t="s">
        <v>896</v>
      </c>
      <c r="E38" s="146">
        <v>0</v>
      </c>
      <c r="F38" s="146">
        <v>0</v>
      </c>
      <c r="G38" s="146">
        <v>0</v>
      </c>
      <c r="H38" s="663"/>
      <c r="I38" s="146">
        <v>0</v>
      </c>
      <c r="J38" s="146">
        <v>0</v>
      </c>
      <c r="K38" s="146">
        <v>0</v>
      </c>
      <c r="L38" s="664">
        <v>0</v>
      </c>
      <c r="M38" s="664">
        <v>0</v>
      </c>
      <c r="N38" s="664">
        <v>0</v>
      </c>
      <c r="O38" s="146">
        <v>0</v>
      </c>
      <c r="P38" s="146">
        <v>0</v>
      </c>
      <c r="Q38" s="146">
        <v>0</v>
      </c>
      <c r="R38" s="456">
        <v>0</v>
      </c>
    </row>
    <row r="40" spans="2:18" ht="12" customHeight="1">
      <c r="B40" s="1830" t="s">
        <v>950</v>
      </c>
      <c r="C40" s="1830"/>
      <c r="D40" s="1830"/>
      <c r="H40" s="616"/>
    </row>
    <row r="41" spans="2:18" ht="12" customHeight="1">
      <c r="B41" s="1567"/>
      <c r="C41" s="1567"/>
      <c r="D41" s="1567"/>
      <c r="H41" s="616"/>
    </row>
    <row r="42" spans="2:18" ht="12" customHeight="1">
      <c r="B42" s="1825" t="s">
        <v>824</v>
      </c>
      <c r="C42" s="1825"/>
      <c r="D42" s="1825"/>
      <c r="E42" s="1825"/>
      <c r="F42" s="1825"/>
      <c r="G42" s="1825"/>
      <c r="H42" s="1825"/>
      <c r="I42" s="1825"/>
      <c r="J42" s="1825"/>
      <c r="K42" s="1825"/>
    </row>
    <row r="43" spans="2:18" ht="12" customHeight="1">
      <c r="B43" s="1567"/>
      <c r="C43" s="1567"/>
      <c r="D43" s="1567"/>
      <c r="E43" s="1567"/>
      <c r="F43" s="1567"/>
      <c r="G43" s="1567"/>
      <c r="H43" s="1567"/>
      <c r="I43" s="1567"/>
      <c r="J43" s="1567"/>
      <c r="K43" s="1567"/>
    </row>
    <row r="44" spans="2:18" ht="12" customHeight="1">
      <c r="B44" s="1617" t="s">
        <v>76</v>
      </c>
      <c r="C44" s="1617"/>
      <c r="D44" s="1617"/>
      <c r="E44" s="1617"/>
      <c r="F44" s="1617"/>
      <c r="G44" s="1617"/>
      <c r="H44" s="1617"/>
      <c r="I44" s="1617"/>
      <c r="J44" s="1617"/>
      <c r="K44" s="1617"/>
      <c r="Q44" s="134"/>
    </row>
    <row r="45" spans="2:18" ht="12" customHeight="1">
      <c r="B45" s="1614" t="s">
        <v>77</v>
      </c>
      <c r="C45" s="1614"/>
      <c r="D45" s="1614"/>
      <c r="E45" s="1614"/>
      <c r="F45" s="1614"/>
      <c r="G45" s="1614"/>
      <c r="H45" s="1614"/>
      <c r="Q45" s="134"/>
    </row>
  </sheetData>
  <mergeCells count="35">
    <mergeCell ref="B10:C10"/>
    <mergeCell ref="B26:C26"/>
    <mergeCell ref="B19:C19"/>
    <mergeCell ref="B22:C22"/>
    <mergeCell ref="D4:J4"/>
    <mergeCell ref="D5:J5"/>
    <mergeCell ref="D6:J6"/>
    <mergeCell ref="B9:C9"/>
    <mergeCell ref="B36:C36"/>
    <mergeCell ref="B30:C30"/>
    <mergeCell ref="B32:C32"/>
    <mergeCell ref="B37:C37"/>
    <mergeCell ref="B31:C31"/>
    <mergeCell ref="B35:C35"/>
    <mergeCell ref="B28:C28"/>
    <mergeCell ref="B33:C33"/>
    <mergeCell ref="B25:C25"/>
    <mergeCell ref="B20:C20"/>
    <mergeCell ref="B21:C21"/>
    <mergeCell ref="B2:F2"/>
    <mergeCell ref="B45:H45"/>
    <mergeCell ref="H9:J9"/>
    <mergeCell ref="B23:C23"/>
    <mergeCell ref="B24:C24"/>
    <mergeCell ref="B11:D11"/>
    <mergeCell ref="B18:D18"/>
    <mergeCell ref="B42:K42"/>
    <mergeCell ref="B43:K43"/>
    <mergeCell ref="B44:K44"/>
    <mergeCell ref="B29:C29"/>
    <mergeCell ref="B38:C38"/>
    <mergeCell ref="B40:D40"/>
    <mergeCell ref="B41:D41"/>
    <mergeCell ref="D7:F7"/>
    <mergeCell ref="B27:C27"/>
  </mergeCells>
  <hyperlinks>
    <hyperlink ref="B45" r:id="rId1" xr:uid="{00000000-0004-0000-2800-000000000000}"/>
  </hyperlinks>
  <pageMargins left="0.7" right="0.7" top="0.75" bottom="0.75" header="0.3" footer="0.3"/>
  <pageSetup orientation="landscape"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Sheet1">
    <pageSetUpPr fitToPage="1"/>
  </sheetPr>
  <dimension ref="B2:O49"/>
  <sheetViews>
    <sheetView showGridLines="0" workbookViewId="0"/>
  </sheetViews>
  <sheetFormatPr defaultColWidth="9.1640625" defaultRowHeight="12" customHeight="1"/>
  <cols>
    <col min="1" max="1" width="1.71875" customWidth="1"/>
    <col min="2" max="2" width="7" customWidth="1"/>
    <col min="3" max="3" width="18.27734375" customWidth="1"/>
    <col min="4" max="4" width="4.5546875" customWidth="1"/>
    <col min="5" max="15" width="11.71875" customWidth="1"/>
    <col min="16" max="16" width="9.1640625" customWidth="1"/>
  </cols>
  <sheetData>
    <row r="2" spans="2:15" ht="15" customHeight="1">
      <c r="B2" s="1590" t="s">
        <v>78</v>
      </c>
      <c r="C2" s="1567"/>
      <c r="D2" s="1567"/>
      <c r="E2" s="1567"/>
      <c r="F2" s="1567"/>
    </row>
    <row r="4" spans="2:15" ht="12" customHeight="1">
      <c r="B4" s="135" t="s">
        <v>951</v>
      </c>
      <c r="C4" s="133"/>
      <c r="D4" s="1658" t="s">
        <v>695</v>
      </c>
      <c r="E4" s="1658"/>
      <c r="F4" s="130"/>
      <c r="G4" s="130"/>
      <c r="H4" s="133"/>
      <c r="I4" s="133"/>
      <c r="J4" s="133"/>
      <c r="K4" s="133"/>
      <c r="L4" s="133"/>
      <c r="M4" s="133"/>
      <c r="N4" s="133"/>
      <c r="O4" s="133"/>
    </row>
    <row r="5" spans="2:15" ht="12" customHeight="1">
      <c r="D5" s="1658"/>
      <c r="E5" s="1658"/>
      <c r="F5" s="1658"/>
      <c r="G5" s="1658"/>
      <c r="H5" s="130"/>
      <c r="I5" s="130"/>
      <c r="J5" s="130"/>
      <c r="K5" s="130"/>
      <c r="L5" s="130"/>
      <c r="M5" s="130"/>
      <c r="N5" s="130"/>
      <c r="O5" s="130"/>
    </row>
    <row r="6" spans="2:15" ht="12" customHeight="1">
      <c r="B6" s="135">
        <v>2023.4</v>
      </c>
      <c r="D6" s="1659" t="s">
        <v>952</v>
      </c>
      <c r="E6" s="1659"/>
      <c r="F6" s="1659"/>
      <c r="G6" s="1659"/>
      <c r="H6" s="1659"/>
      <c r="I6" s="133"/>
      <c r="J6" s="133"/>
      <c r="K6" s="133"/>
      <c r="L6" s="133"/>
      <c r="M6" s="133"/>
      <c r="N6" s="133"/>
      <c r="O6" s="133"/>
    </row>
    <row r="7" spans="2:15" ht="12" customHeight="1">
      <c r="D7" s="1659"/>
      <c r="E7" s="1659"/>
      <c r="F7" s="132"/>
      <c r="G7" s="132"/>
      <c r="H7" s="132"/>
      <c r="I7" s="132"/>
      <c r="J7" s="132"/>
      <c r="K7" s="132"/>
      <c r="L7" s="132"/>
      <c r="M7" s="132"/>
      <c r="N7" s="132"/>
      <c r="O7" s="132"/>
    </row>
    <row r="8" spans="2:15" ht="12" customHeight="1">
      <c r="B8" s="316"/>
      <c r="C8" s="317"/>
      <c r="D8" s="317"/>
      <c r="E8" s="317"/>
      <c r="F8" s="317"/>
      <c r="G8" s="317"/>
      <c r="H8" s="317"/>
      <c r="I8" s="317"/>
      <c r="J8" s="317"/>
      <c r="K8" s="317"/>
      <c r="L8" s="317"/>
      <c r="M8" s="317"/>
      <c r="N8" s="317"/>
      <c r="O8" s="317"/>
    </row>
    <row r="9" spans="2:15" ht="12" customHeight="1">
      <c r="B9" s="440"/>
      <c r="C9" s="138"/>
      <c r="D9" s="441"/>
      <c r="E9" s="1854" t="s">
        <v>953</v>
      </c>
      <c r="F9" s="1855"/>
      <c r="G9" s="1855"/>
      <c r="H9" s="1855"/>
      <c r="I9" s="1855"/>
      <c r="J9" s="1855"/>
      <c r="K9" s="1856"/>
      <c r="L9" s="667" t="s">
        <v>846</v>
      </c>
      <c r="M9" s="441"/>
    </row>
    <row r="10" spans="2:15" ht="12" customHeight="1">
      <c r="B10" s="165"/>
      <c r="D10" s="151"/>
      <c r="E10" s="668" t="s">
        <v>827</v>
      </c>
      <c r="F10" s="668" t="s">
        <v>827</v>
      </c>
      <c r="G10" s="669"/>
      <c r="H10" s="668"/>
      <c r="I10" s="669"/>
      <c r="J10" s="669"/>
      <c r="K10" s="670"/>
      <c r="L10" s="142" t="s">
        <v>954</v>
      </c>
      <c r="M10" s="145"/>
    </row>
    <row r="11" spans="2:15" ht="12" customHeight="1">
      <c r="B11" s="165"/>
      <c r="D11" s="151"/>
      <c r="E11" s="324"/>
      <c r="F11" s="145" t="s">
        <v>955</v>
      </c>
      <c r="G11" s="383"/>
      <c r="H11" s="671"/>
      <c r="I11" s="1857" t="s">
        <v>956</v>
      </c>
      <c r="J11" s="1858"/>
      <c r="K11" s="1859"/>
      <c r="L11" s="142" t="s">
        <v>957</v>
      </c>
      <c r="M11" s="145"/>
    </row>
    <row r="12" spans="2:15" ht="12" customHeight="1">
      <c r="B12" s="165"/>
      <c r="D12" s="151"/>
      <c r="E12" s="324" t="s">
        <v>235</v>
      </c>
      <c r="F12" s="323" t="s">
        <v>958</v>
      </c>
      <c r="G12" s="323" t="s">
        <v>959</v>
      </c>
      <c r="H12" s="324" t="s">
        <v>960</v>
      </c>
      <c r="I12" s="322"/>
      <c r="J12" s="323"/>
      <c r="K12" s="323"/>
      <c r="L12" s="324" t="s">
        <v>961</v>
      </c>
      <c r="M12" s="145" t="s">
        <v>962</v>
      </c>
      <c r="N12" s="383"/>
    </row>
    <row r="13" spans="2:15" ht="12" customHeight="1">
      <c r="B13" s="165"/>
      <c r="D13" s="151"/>
      <c r="E13" s="324" t="s">
        <v>955</v>
      </c>
      <c r="F13" s="323" t="s">
        <v>963</v>
      </c>
      <c r="G13" s="323" t="s">
        <v>964</v>
      </c>
      <c r="H13" s="324" t="s">
        <v>965</v>
      </c>
      <c r="I13" s="322" t="s">
        <v>966</v>
      </c>
      <c r="J13" s="323"/>
      <c r="K13" s="323" t="s">
        <v>967</v>
      </c>
      <c r="L13" s="324" t="s">
        <v>781</v>
      </c>
      <c r="M13" s="145" t="s">
        <v>968</v>
      </c>
      <c r="N13" s="383"/>
    </row>
    <row r="14" spans="2:15" ht="12" customHeight="1">
      <c r="B14" s="165"/>
      <c r="D14" s="151"/>
      <c r="E14" s="324" t="s">
        <v>960</v>
      </c>
      <c r="F14" s="323" t="s">
        <v>570</v>
      </c>
      <c r="G14" s="323" t="s">
        <v>960</v>
      </c>
      <c r="H14" s="324" t="s">
        <v>969</v>
      </c>
      <c r="I14" s="322" t="s">
        <v>970</v>
      </c>
      <c r="J14" s="323" t="s">
        <v>971</v>
      </c>
      <c r="K14" s="323" t="s">
        <v>972</v>
      </c>
      <c r="L14" s="324" t="s">
        <v>973</v>
      </c>
      <c r="M14" s="145" t="s">
        <v>960</v>
      </c>
      <c r="N14" s="383"/>
    </row>
    <row r="15" spans="2:15" ht="12" customHeight="1">
      <c r="B15" s="165"/>
      <c r="D15" s="151"/>
      <c r="E15" s="324"/>
      <c r="F15" s="323" t="s">
        <v>573</v>
      </c>
      <c r="G15" s="323"/>
      <c r="H15" s="324"/>
      <c r="I15" s="322"/>
      <c r="J15" s="323"/>
      <c r="K15" s="323"/>
      <c r="L15" s="324"/>
      <c r="M15" s="145"/>
      <c r="N15" s="383"/>
    </row>
    <row r="16" spans="2:15" ht="12" customHeight="1">
      <c r="B16" s="165"/>
      <c r="D16" s="151"/>
      <c r="E16" s="328" t="s">
        <v>974</v>
      </c>
      <c r="F16" s="327" t="s">
        <v>430</v>
      </c>
      <c r="G16" s="327" t="s">
        <v>975</v>
      </c>
      <c r="H16" s="328" t="s">
        <v>432</v>
      </c>
      <c r="I16" s="672" t="s">
        <v>976</v>
      </c>
      <c r="J16" s="327" t="s">
        <v>381</v>
      </c>
      <c r="K16" s="327" t="s">
        <v>977</v>
      </c>
      <c r="L16" s="328" t="s">
        <v>671</v>
      </c>
      <c r="M16" s="148" t="s">
        <v>978</v>
      </c>
    </row>
    <row r="17" spans="2:13" ht="12" customHeight="1">
      <c r="B17" s="1666" t="s">
        <v>979</v>
      </c>
      <c r="C17" s="1667"/>
      <c r="D17" s="151"/>
      <c r="E17" s="156"/>
      <c r="F17" s="467"/>
      <c r="G17" s="673"/>
      <c r="H17" s="674"/>
      <c r="I17" s="675"/>
      <c r="J17" s="673"/>
      <c r="K17" s="673"/>
      <c r="L17" s="674"/>
      <c r="M17" s="156"/>
    </row>
    <row r="18" spans="2:13" ht="12" customHeight="1">
      <c r="B18" s="1664" t="s">
        <v>980</v>
      </c>
      <c r="C18" s="1665"/>
      <c r="D18" s="453" t="s">
        <v>259</v>
      </c>
      <c r="E18" s="456">
        <v>0</v>
      </c>
      <c r="F18" s="161">
        <v>0</v>
      </c>
      <c r="G18" s="676">
        <v>0</v>
      </c>
      <c r="H18" s="455">
        <v>0</v>
      </c>
      <c r="I18" s="677">
        <v>0</v>
      </c>
      <c r="J18" s="597">
        <v>0</v>
      </c>
      <c r="K18" s="597">
        <v>0</v>
      </c>
      <c r="L18" s="599">
        <v>0</v>
      </c>
      <c r="M18" s="456">
        <v>0</v>
      </c>
    </row>
    <row r="19" spans="2:13" ht="12" customHeight="1">
      <c r="B19" s="1664" t="s">
        <v>981</v>
      </c>
      <c r="C19" s="1665"/>
      <c r="D19" s="453" t="s">
        <v>241</v>
      </c>
      <c r="E19" s="456">
        <v>0</v>
      </c>
      <c r="F19" s="161">
        <v>0</v>
      </c>
      <c r="G19" s="676">
        <v>0</v>
      </c>
      <c r="H19" s="455">
        <v>0</v>
      </c>
      <c r="I19" s="677">
        <v>0</v>
      </c>
      <c r="J19" s="597">
        <v>0</v>
      </c>
      <c r="K19" s="597">
        <v>0</v>
      </c>
      <c r="L19" s="599">
        <v>0</v>
      </c>
      <c r="M19" s="456">
        <v>0</v>
      </c>
    </row>
    <row r="20" spans="2:13" ht="12" customHeight="1">
      <c r="B20" s="1664" t="s">
        <v>982</v>
      </c>
      <c r="C20" s="1665"/>
      <c r="D20" s="453" t="s">
        <v>242</v>
      </c>
      <c r="E20" s="456">
        <v>0</v>
      </c>
      <c r="F20" s="161">
        <v>0</v>
      </c>
      <c r="G20" s="676">
        <v>0</v>
      </c>
      <c r="H20" s="455">
        <v>0</v>
      </c>
      <c r="I20" s="678">
        <v>0</v>
      </c>
      <c r="J20" s="676">
        <v>0</v>
      </c>
      <c r="K20" s="676">
        <v>0</v>
      </c>
      <c r="L20" s="455">
        <v>0</v>
      </c>
      <c r="M20" s="456">
        <v>0</v>
      </c>
    </row>
    <row r="21" spans="2:13" ht="12" customHeight="1">
      <c r="B21" s="1664" t="s">
        <v>983</v>
      </c>
      <c r="C21" s="1665"/>
      <c r="D21" s="453" t="s">
        <v>295</v>
      </c>
      <c r="E21" s="456">
        <v>0</v>
      </c>
      <c r="F21" s="161">
        <v>0</v>
      </c>
      <c r="G21" s="676">
        <v>0</v>
      </c>
      <c r="H21" s="455">
        <v>0</v>
      </c>
      <c r="I21" s="677">
        <v>0</v>
      </c>
      <c r="J21" s="597">
        <v>0</v>
      </c>
      <c r="K21" s="597">
        <v>0</v>
      </c>
      <c r="L21" s="599">
        <v>0</v>
      </c>
      <c r="M21" s="456">
        <v>0</v>
      </c>
    </row>
    <row r="22" spans="2:13" ht="12" customHeight="1">
      <c r="B22" s="1664" t="s">
        <v>984</v>
      </c>
      <c r="C22" s="1665"/>
      <c r="D22" s="453" t="s">
        <v>243</v>
      </c>
      <c r="E22" s="456">
        <v>0</v>
      </c>
      <c r="F22" s="161">
        <v>0</v>
      </c>
      <c r="G22" s="676">
        <v>0</v>
      </c>
      <c r="H22" s="455">
        <v>0</v>
      </c>
      <c r="I22" s="677">
        <v>0</v>
      </c>
      <c r="J22" s="597">
        <v>0</v>
      </c>
      <c r="K22" s="597">
        <v>0</v>
      </c>
      <c r="L22" s="599">
        <v>0</v>
      </c>
      <c r="M22" s="456">
        <v>0</v>
      </c>
    </row>
    <row r="23" spans="2:13" ht="12" customHeight="1">
      <c r="B23" s="1846" t="s">
        <v>985</v>
      </c>
      <c r="C23" s="1847"/>
      <c r="D23" s="453" t="s">
        <v>387</v>
      </c>
      <c r="E23" s="456">
        <v>0</v>
      </c>
      <c r="F23" s="161">
        <v>0</v>
      </c>
      <c r="G23" s="676">
        <v>0</v>
      </c>
      <c r="H23" s="455">
        <v>0</v>
      </c>
      <c r="I23" s="677">
        <v>0</v>
      </c>
      <c r="J23" s="597">
        <v>0</v>
      </c>
      <c r="K23" s="597">
        <v>0</v>
      </c>
      <c r="L23" s="599">
        <v>0</v>
      </c>
      <c r="M23" s="456">
        <v>0</v>
      </c>
    </row>
    <row r="24" spans="2:13" ht="12" customHeight="1">
      <c r="B24" s="1845"/>
      <c r="C24" s="1827"/>
      <c r="D24" s="453"/>
      <c r="E24" s="151"/>
      <c r="F24" s="151"/>
      <c r="G24" s="151"/>
      <c r="H24" s="151"/>
      <c r="I24" s="151"/>
      <c r="J24" s="151"/>
      <c r="K24" s="151"/>
      <c r="L24" s="151"/>
      <c r="M24" s="151"/>
    </row>
    <row r="25" spans="2:13" ht="12" customHeight="1">
      <c r="B25" s="1848" t="s">
        <v>986</v>
      </c>
      <c r="C25" s="1567"/>
      <c r="D25" s="453"/>
      <c r="E25" s="151"/>
      <c r="F25" s="151"/>
      <c r="G25" s="151"/>
      <c r="H25" s="151"/>
      <c r="I25" s="151"/>
      <c r="J25" s="151"/>
      <c r="K25" s="151"/>
      <c r="L25" s="151"/>
      <c r="M25" s="151"/>
    </row>
    <row r="26" spans="2:13" ht="12" customHeight="1">
      <c r="B26" s="1860" t="s">
        <v>987</v>
      </c>
      <c r="C26" s="1861"/>
      <c r="D26" s="453"/>
      <c r="E26" s="151"/>
      <c r="F26" s="151"/>
      <c r="G26" s="151"/>
      <c r="H26" s="151"/>
      <c r="I26" s="149"/>
      <c r="J26" s="151"/>
      <c r="K26" s="151"/>
      <c r="L26" s="151"/>
      <c r="M26" s="151"/>
    </row>
    <row r="27" spans="2:13" ht="12" customHeight="1">
      <c r="B27" s="1662" t="s">
        <v>988</v>
      </c>
      <c r="C27" s="1663"/>
      <c r="D27" s="453" t="s">
        <v>388</v>
      </c>
      <c r="E27" s="456">
        <v>0</v>
      </c>
      <c r="F27" s="456">
        <v>0</v>
      </c>
      <c r="G27" s="456">
        <v>0</v>
      </c>
      <c r="H27" s="456">
        <v>0</v>
      </c>
      <c r="I27" s="678">
        <v>0</v>
      </c>
      <c r="J27" s="676">
        <v>0</v>
      </c>
      <c r="K27" s="676">
        <v>0</v>
      </c>
      <c r="L27" s="455">
        <v>0</v>
      </c>
      <c r="M27" s="456">
        <v>0</v>
      </c>
    </row>
    <row r="28" spans="2:13" ht="12" customHeight="1">
      <c r="B28" s="1664" t="s">
        <v>981</v>
      </c>
      <c r="C28" s="1665"/>
      <c r="D28" s="453" t="s">
        <v>434</v>
      </c>
      <c r="E28" s="456">
        <v>0</v>
      </c>
      <c r="F28" s="456">
        <v>0</v>
      </c>
      <c r="G28" s="456">
        <v>0</v>
      </c>
      <c r="H28" s="456">
        <v>0</v>
      </c>
      <c r="I28" s="678">
        <v>0</v>
      </c>
      <c r="J28" s="676">
        <v>0</v>
      </c>
      <c r="K28" s="676">
        <v>0</v>
      </c>
      <c r="L28" s="455">
        <v>0</v>
      </c>
      <c r="M28" s="456">
        <v>0</v>
      </c>
    </row>
    <row r="29" spans="2:13" ht="12" customHeight="1">
      <c r="B29" s="1664" t="s">
        <v>982</v>
      </c>
      <c r="C29" s="1665"/>
      <c r="D29" s="453" t="s">
        <v>389</v>
      </c>
      <c r="E29" s="456">
        <v>0</v>
      </c>
      <c r="F29" s="456">
        <v>0</v>
      </c>
      <c r="G29" s="456">
        <v>0</v>
      </c>
      <c r="H29" s="456">
        <v>0</v>
      </c>
      <c r="I29" s="677">
        <v>0</v>
      </c>
      <c r="J29" s="597">
        <v>0</v>
      </c>
      <c r="K29" s="597">
        <v>0</v>
      </c>
      <c r="L29" s="599">
        <v>0</v>
      </c>
      <c r="M29" s="456">
        <v>0</v>
      </c>
    </row>
    <row r="30" spans="2:13" ht="12" customHeight="1">
      <c r="B30" s="1664" t="s">
        <v>983</v>
      </c>
      <c r="C30" s="1665"/>
      <c r="D30" s="453" t="s">
        <v>390</v>
      </c>
      <c r="E30" s="456">
        <v>0</v>
      </c>
      <c r="F30" s="456">
        <v>0</v>
      </c>
      <c r="G30" s="456">
        <v>0</v>
      </c>
      <c r="H30" s="456">
        <v>0</v>
      </c>
      <c r="I30" s="677">
        <v>0</v>
      </c>
      <c r="J30" s="597">
        <v>0</v>
      </c>
      <c r="K30" s="597">
        <v>0</v>
      </c>
      <c r="L30" s="599">
        <v>0</v>
      </c>
      <c r="M30" s="456">
        <v>0</v>
      </c>
    </row>
    <row r="31" spans="2:13" ht="12" customHeight="1">
      <c r="B31" s="1664" t="s">
        <v>984</v>
      </c>
      <c r="C31" s="1665"/>
      <c r="D31" s="453" t="s">
        <v>362</v>
      </c>
      <c r="E31" s="456">
        <v>0</v>
      </c>
      <c r="F31" s="456">
        <v>0</v>
      </c>
      <c r="G31" s="456">
        <v>0</v>
      </c>
      <c r="H31" s="456">
        <v>0</v>
      </c>
      <c r="I31" s="678">
        <v>0</v>
      </c>
      <c r="J31" s="676">
        <v>0</v>
      </c>
      <c r="K31" s="676">
        <v>0</v>
      </c>
      <c r="L31" s="455">
        <v>0</v>
      </c>
      <c r="M31" s="456">
        <v>0</v>
      </c>
    </row>
    <row r="32" spans="2:13" ht="12" customHeight="1">
      <c r="B32" s="1846" t="s">
        <v>985</v>
      </c>
      <c r="C32" s="1847"/>
      <c r="D32" s="453" t="s">
        <v>303</v>
      </c>
      <c r="E32" s="456">
        <v>0</v>
      </c>
      <c r="F32" s="456">
        <v>0</v>
      </c>
      <c r="G32" s="456">
        <v>0</v>
      </c>
      <c r="H32" s="456">
        <v>0</v>
      </c>
      <c r="I32" s="677">
        <v>0</v>
      </c>
      <c r="J32" s="597">
        <v>0</v>
      </c>
      <c r="K32" s="597">
        <v>0</v>
      </c>
      <c r="L32" s="599">
        <v>0</v>
      </c>
      <c r="M32" s="456">
        <v>0</v>
      </c>
    </row>
    <row r="33" spans="2:14" ht="12" customHeight="1">
      <c r="B33" s="1845"/>
      <c r="C33" s="1827"/>
      <c r="D33" s="453"/>
      <c r="E33" s="151"/>
      <c r="F33" s="151"/>
      <c r="G33" s="151"/>
      <c r="H33" s="151"/>
      <c r="I33" s="149"/>
      <c r="J33" s="151"/>
      <c r="K33" s="151"/>
      <c r="L33" s="151"/>
      <c r="M33" s="151"/>
    </row>
    <row r="34" spans="2:14" ht="12" customHeight="1">
      <c r="B34" s="1848" t="s">
        <v>989</v>
      </c>
      <c r="C34" s="1567"/>
      <c r="D34" s="453"/>
      <c r="E34" s="151"/>
      <c r="F34" s="151"/>
      <c r="G34" s="151"/>
      <c r="H34" s="151"/>
      <c r="I34" s="149"/>
      <c r="J34" s="151"/>
      <c r="K34" s="151"/>
      <c r="L34" s="151"/>
      <c r="M34" s="151"/>
    </row>
    <row r="35" spans="2:14" ht="12" customHeight="1">
      <c r="B35" s="1662" t="s">
        <v>990</v>
      </c>
      <c r="C35" s="1663"/>
      <c r="D35" s="453" t="s">
        <v>305</v>
      </c>
      <c r="E35" s="456">
        <v>0</v>
      </c>
      <c r="F35" s="456">
        <v>0</v>
      </c>
      <c r="G35" s="456">
        <v>0</v>
      </c>
      <c r="H35" s="456">
        <v>0</v>
      </c>
      <c r="I35" s="677">
        <v>0</v>
      </c>
      <c r="J35" s="597">
        <v>0</v>
      </c>
      <c r="K35" s="597">
        <v>0</v>
      </c>
      <c r="L35" s="599">
        <v>0</v>
      </c>
      <c r="M35" s="456">
        <v>0</v>
      </c>
    </row>
    <row r="36" spans="2:14" ht="12" customHeight="1">
      <c r="B36" s="1664" t="s">
        <v>991</v>
      </c>
      <c r="C36" s="1665"/>
      <c r="D36" s="453" t="s">
        <v>307</v>
      </c>
      <c r="E36" s="456">
        <v>0</v>
      </c>
      <c r="F36" s="456">
        <v>0</v>
      </c>
      <c r="G36" s="456">
        <v>0</v>
      </c>
      <c r="H36" s="456">
        <v>0</v>
      </c>
      <c r="I36" s="677">
        <v>0</v>
      </c>
      <c r="J36" s="597">
        <v>0</v>
      </c>
      <c r="K36" s="597">
        <v>0</v>
      </c>
      <c r="L36" s="599">
        <v>0</v>
      </c>
      <c r="M36" s="456">
        <v>0</v>
      </c>
    </row>
    <row r="37" spans="2:14" ht="12" customHeight="1">
      <c r="B37" s="1666" t="s">
        <v>992</v>
      </c>
      <c r="C37" s="1667"/>
      <c r="D37" s="453" t="s">
        <v>993</v>
      </c>
      <c r="E37" s="456">
        <v>0</v>
      </c>
      <c r="F37" s="456">
        <v>0</v>
      </c>
      <c r="G37" s="456">
        <v>0</v>
      </c>
      <c r="H37" s="456">
        <v>0</v>
      </c>
      <c r="I37" s="677">
        <v>0</v>
      </c>
      <c r="J37" s="597">
        <v>0</v>
      </c>
      <c r="K37" s="597">
        <v>0</v>
      </c>
      <c r="L37" s="599">
        <v>0</v>
      </c>
      <c r="M37" s="456">
        <v>0</v>
      </c>
    </row>
    <row r="38" spans="2:14" ht="12" customHeight="1">
      <c r="B38" s="1664" t="s">
        <v>101</v>
      </c>
      <c r="C38" s="1665"/>
      <c r="D38" s="453" t="s">
        <v>308</v>
      </c>
      <c r="E38" s="456">
        <v>0</v>
      </c>
      <c r="F38" s="456">
        <v>0</v>
      </c>
      <c r="G38" s="456">
        <v>0</v>
      </c>
      <c r="H38" s="456">
        <v>0</v>
      </c>
      <c r="I38" s="677">
        <v>0</v>
      </c>
      <c r="J38" s="597">
        <v>0</v>
      </c>
      <c r="K38" s="597">
        <v>0</v>
      </c>
      <c r="L38" s="599">
        <v>0</v>
      </c>
      <c r="M38" s="456">
        <v>0</v>
      </c>
    </row>
    <row r="39" spans="2:14" ht="12" customHeight="1">
      <c r="B39" s="1846" t="s">
        <v>985</v>
      </c>
      <c r="C39" s="1847"/>
      <c r="D39" s="453" t="s">
        <v>310</v>
      </c>
      <c r="E39" s="456">
        <v>0</v>
      </c>
      <c r="F39" s="456">
        <v>0</v>
      </c>
      <c r="G39" s="456">
        <v>0</v>
      </c>
      <c r="H39" s="456">
        <v>0</v>
      </c>
      <c r="I39" s="677">
        <v>0</v>
      </c>
      <c r="J39" s="597">
        <v>0</v>
      </c>
      <c r="K39" s="597">
        <v>0</v>
      </c>
      <c r="L39" s="599">
        <v>0</v>
      </c>
      <c r="M39" s="456">
        <v>0</v>
      </c>
    </row>
    <row r="40" spans="2:14" ht="12" customHeight="1">
      <c r="B40" s="1846" t="s">
        <v>235</v>
      </c>
      <c r="C40" s="1847"/>
      <c r="D40" s="453" t="s">
        <v>318</v>
      </c>
      <c r="E40" s="456">
        <v>0</v>
      </c>
      <c r="F40" s="456">
        <v>0</v>
      </c>
      <c r="G40" s="456">
        <v>0</v>
      </c>
      <c r="H40" s="456">
        <v>0</v>
      </c>
      <c r="I40" s="678">
        <v>0</v>
      </c>
      <c r="J40" s="676">
        <v>0</v>
      </c>
      <c r="K40" s="676">
        <v>0</v>
      </c>
      <c r="L40" s="455">
        <v>0</v>
      </c>
      <c r="M40" s="456">
        <v>0</v>
      </c>
    </row>
    <row r="41" spans="2:14" ht="12" customHeight="1">
      <c r="B41" s="1845" t="s">
        <v>994</v>
      </c>
      <c r="C41" s="1827"/>
      <c r="D41" s="453"/>
      <c r="E41" s="681"/>
      <c r="F41" s="681"/>
      <c r="G41" s="681"/>
      <c r="H41" s="681"/>
      <c r="I41" s="682"/>
      <c r="J41" s="683"/>
      <c r="K41" s="683"/>
      <c r="L41" s="606"/>
      <c r="M41" s="681"/>
    </row>
    <row r="42" spans="2:14" ht="12" customHeight="1">
      <c r="B42" s="1662" t="s">
        <v>995</v>
      </c>
      <c r="C42" s="1663"/>
      <c r="D42" s="453" t="s">
        <v>326</v>
      </c>
      <c r="E42" s="622"/>
      <c r="F42" s="622"/>
      <c r="G42" s="622"/>
      <c r="H42" s="622"/>
      <c r="I42" s="684"/>
      <c r="J42" s="685"/>
      <c r="K42" s="685"/>
      <c r="L42" s="455">
        <v>0</v>
      </c>
      <c r="M42" s="622"/>
    </row>
    <row r="43" spans="2:14" ht="12" customHeight="1">
      <c r="B43" s="1668" t="s">
        <v>996</v>
      </c>
      <c r="C43" s="1669"/>
      <c r="D43" s="465" t="s">
        <v>345</v>
      </c>
      <c r="E43" s="622"/>
      <c r="F43" s="622"/>
      <c r="G43" s="686"/>
      <c r="H43" s="686"/>
      <c r="I43" s="684"/>
      <c r="J43" s="685"/>
      <c r="K43" s="685"/>
      <c r="L43" s="455">
        <v>0</v>
      </c>
      <c r="M43" s="622"/>
    </row>
    <row r="44" spans="2:14" ht="12" customHeight="1">
      <c r="B44" s="1567"/>
      <c r="C44" s="1567"/>
    </row>
    <row r="45" spans="2:14" ht="12" customHeight="1">
      <c r="B45" s="1852" t="s">
        <v>997</v>
      </c>
      <c r="C45" s="1853"/>
      <c r="D45" s="138"/>
      <c r="E45" s="441"/>
      <c r="F45" s="138"/>
      <c r="G45" s="688"/>
      <c r="H45" s="689"/>
      <c r="I45" s="1848" t="s">
        <v>998</v>
      </c>
      <c r="J45" s="1567"/>
      <c r="K45" s="1567"/>
      <c r="L45" s="1567"/>
    </row>
    <row r="46" spans="2:14" ht="12" customHeight="1">
      <c r="B46" s="1840" t="s">
        <v>999</v>
      </c>
      <c r="C46" s="1841"/>
      <c r="D46" s="1841" t="s">
        <v>1000</v>
      </c>
      <c r="E46" s="1849"/>
      <c r="F46" s="1850" t="s">
        <v>1001</v>
      </c>
      <c r="G46" s="1851"/>
      <c r="H46" s="690" t="s">
        <v>1002</v>
      </c>
    </row>
    <row r="47" spans="2:14" ht="12" customHeight="1">
      <c r="N47" s="134"/>
    </row>
    <row r="48" spans="2:14" ht="12" customHeight="1">
      <c r="B48" s="1617" t="s">
        <v>76</v>
      </c>
      <c r="C48" s="1617"/>
      <c r="D48" s="1617"/>
      <c r="E48" s="1617"/>
      <c r="F48" s="1617"/>
      <c r="G48" s="1617"/>
      <c r="H48" s="1617"/>
      <c r="I48" s="1617"/>
      <c r="J48" s="1617"/>
      <c r="K48" s="1617"/>
      <c r="L48" s="1617"/>
      <c r="N48" s="134"/>
    </row>
    <row r="49" spans="2:12" ht="12" customHeight="1">
      <c r="B49" s="1614" t="s">
        <v>77</v>
      </c>
      <c r="C49" s="1614"/>
      <c r="D49" s="1614"/>
      <c r="E49" s="1614"/>
      <c r="F49" s="1614"/>
      <c r="G49" s="1614"/>
      <c r="H49" s="1614"/>
      <c r="I49" s="1614"/>
      <c r="J49" s="1614"/>
      <c r="K49" s="1614"/>
      <c r="L49" s="1614"/>
    </row>
  </sheetData>
  <mergeCells count="42">
    <mergeCell ref="B30:C30"/>
    <mergeCell ref="B31:C31"/>
    <mergeCell ref="B32:C32"/>
    <mergeCell ref="B20:C20"/>
    <mergeCell ref="B21:C21"/>
    <mergeCell ref="B25:C25"/>
    <mergeCell ref="B26:C26"/>
    <mergeCell ref="B27:C27"/>
    <mergeCell ref="B28:C28"/>
    <mergeCell ref="B29:C29"/>
    <mergeCell ref="B39:C39"/>
    <mergeCell ref="B40:C40"/>
    <mergeCell ref="B43:C43"/>
    <mergeCell ref="B37:C37"/>
    <mergeCell ref="D4:E4"/>
    <mergeCell ref="D7:E7"/>
    <mergeCell ref="E9:K9"/>
    <mergeCell ref="I11:K11"/>
    <mergeCell ref="D5:G5"/>
    <mergeCell ref="D6:H6"/>
    <mergeCell ref="B17:C17"/>
    <mergeCell ref="B18:C18"/>
    <mergeCell ref="B19:C19"/>
    <mergeCell ref="B38:C38"/>
    <mergeCell ref="B34:C34"/>
    <mergeCell ref="B33:C33"/>
    <mergeCell ref="B2:F2"/>
    <mergeCell ref="B24:C24"/>
    <mergeCell ref="B22:C22"/>
    <mergeCell ref="B23:C23"/>
    <mergeCell ref="B49:L49"/>
    <mergeCell ref="I45:L45"/>
    <mergeCell ref="D46:E46"/>
    <mergeCell ref="F46:G46"/>
    <mergeCell ref="B46:C46"/>
    <mergeCell ref="B48:L48"/>
    <mergeCell ref="B44:C44"/>
    <mergeCell ref="B45:C45"/>
    <mergeCell ref="B35:C35"/>
    <mergeCell ref="B36:C36"/>
    <mergeCell ref="B42:C42"/>
    <mergeCell ref="B41:C41"/>
  </mergeCells>
  <hyperlinks>
    <hyperlink ref="B49" r:id="rId1" xr:uid="{00000000-0004-0000-2900-000000000000}"/>
  </hyperlinks>
  <pageMargins left="0.7" right="0.7" top="0.75" bottom="0.75" header="0.3" footer="0.3"/>
  <pageSetup orientation="landscape"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Sheet1">
    <pageSetUpPr fitToPage="1"/>
  </sheetPr>
  <dimension ref="B2:S46"/>
  <sheetViews>
    <sheetView showGridLines="0" workbookViewId="0"/>
  </sheetViews>
  <sheetFormatPr defaultColWidth="9.1640625" defaultRowHeight="12" customHeight="1"/>
  <cols>
    <col min="1" max="1" width="1.71875" customWidth="1"/>
    <col min="2" max="2" width="11.71875" customWidth="1"/>
    <col min="3" max="3" width="5.27734375" customWidth="1"/>
    <col min="4" max="5" width="11.71875" customWidth="1"/>
    <col min="6" max="6" width="13.5546875" customWidth="1"/>
    <col min="7" max="7" width="13" customWidth="1"/>
    <col min="8" max="9" width="11.71875" customWidth="1"/>
    <col min="10" max="10" width="14.1640625" customWidth="1"/>
    <col min="11" max="11" width="12.44140625" customWidth="1"/>
    <col min="12" max="12" width="12.5546875" customWidth="1"/>
    <col min="13" max="13" width="12.1640625" customWidth="1"/>
    <col min="14" max="17" width="11.71875" customWidth="1"/>
    <col min="18" max="18" width="9.1640625" customWidth="1"/>
  </cols>
  <sheetData>
    <row r="2" spans="2:19" ht="15" customHeight="1">
      <c r="B2" s="1590" t="s">
        <v>78</v>
      </c>
      <c r="C2" s="1567"/>
      <c r="D2" s="1567"/>
      <c r="E2" s="1567"/>
      <c r="F2" s="1567"/>
    </row>
    <row r="4" spans="2:19" ht="12" customHeight="1">
      <c r="B4" s="129" t="s">
        <v>1003</v>
      </c>
      <c r="D4" s="1658" t="s">
        <v>695</v>
      </c>
      <c r="E4" s="1658"/>
      <c r="F4" s="1658"/>
      <c r="G4" s="130"/>
      <c r="H4" s="130"/>
      <c r="I4" s="130"/>
      <c r="J4" s="130"/>
      <c r="K4" s="130"/>
      <c r="L4" s="130"/>
      <c r="M4" s="130"/>
      <c r="N4" s="130"/>
      <c r="O4" s="130"/>
      <c r="P4" s="130"/>
      <c r="Q4" s="130"/>
      <c r="R4" s="130"/>
      <c r="S4" s="130"/>
    </row>
    <row r="5" spans="2:19" ht="12" customHeight="1">
      <c r="D5" s="1658"/>
      <c r="E5" s="1658"/>
      <c r="F5" s="1658"/>
      <c r="G5" s="130"/>
      <c r="H5" s="130"/>
      <c r="I5" s="130"/>
      <c r="J5" s="130"/>
      <c r="K5" s="130"/>
      <c r="L5" s="130"/>
      <c r="M5" s="130"/>
      <c r="N5" s="130"/>
      <c r="O5" s="130"/>
      <c r="P5" s="130"/>
      <c r="Q5" s="130"/>
      <c r="R5" s="130"/>
      <c r="S5" s="130"/>
    </row>
    <row r="6" spans="2:19" ht="12" customHeight="1">
      <c r="D6" s="1659" t="s">
        <v>1004</v>
      </c>
      <c r="E6" s="1659"/>
      <c r="F6" s="1659"/>
      <c r="G6" s="1659"/>
      <c r="H6" s="132"/>
      <c r="I6" s="132"/>
      <c r="J6" s="132"/>
      <c r="K6" s="132"/>
      <c r="L6" s="132"/>
      <c r="M6" s="132"/>
      <c r="N6" s="132"/>
      <c r="O6" s="132"/>
      <c r="P6" s="132"/>
      <c r="Q6" s="132"/>
      <c r="R6" s="132"/>
      <c r="S6" s="132"/>
    </row>
    <row r="7" spans="2:19" ht="12" customHeight="1">
      <c r="D7" s="1659" t="s">
        <v>1005</v>
      </c>
      <c r="E7" s="1659"/>
      <c r="F7" s="1659"/>
      <c r="G7" s="1659"/>
      <c r="H7" s="132"/>
      <c r="I7" s="132"/>
      <c r="J7" s="132"/>
      <c r="K7" s="132"/>
      <c r="L7" s="132"/>
      <c r="M7" s="132"/>
      <c r="N7" s="132"/>
      <c r="O7" s="132"/>
      <c r="P7" s="132"/>
      <c r="Q7" s="132"/>
      <c r="R7" s="132"/>
      <c r="S7" s="132"/>
    </row>
    <row r="8" spans="2:19" ht="12" customHeight="1">
      <c r="B8" s="135">
        <v>2023.4</v>
      </c>
      <c r="D8" s="1869"/>
      <c r="E8" s="1869"/>
      <c r="F8" s="1869"/>
      <c r="G8" s="691"/>
      <c r="H8" s="691"/>
      <c r="I8" s="691"/>
      <c r="J8" s="691"/>
      <c r="K8" s="691"/>
      <c r="L8" s="691"/>
      <c r="M8" s="691"/>
      <c r="N8" s="691"/>
      <c r="O8" s="691"/>
      <c r="P8" s="691"/>
      <c r="Q8" s="691"/>
      <c r="R8" s="691"/>
      <c r="S8" s="691"/>
    </row>
    <row r="9" spans="2:19" ht="12" customHeight="1">
      <c r="B9" s="692"/>
      <c r="C9" s="692"/>
      <c r="D9" t="s">
        <v>845</v>
      </c>
      <c r="E9" t="s">
        <v>845</v>
      </c>
      <c r="F9" t="s">
        <v>349</v>
      </c>
      <c r="G9" t="s">
        <v>349</v>
      </c>
      <c r="H9" t="s">
        <v>845</v>
      </c>
      <c r="I9" t="s">
        <v>845</v>
      </c>
      <c r="J9" t="s">
        <v>1006</v>
      </c>
      <c r="K9" t="s">
        <v>238</v>
      </c>
      <c r="L9" t="s">
        <v>238</v>
      </c>
      <c r="M9" t="s">
        <v>567</v>
      </c>
      <c r="N9" t="s">
        <v>845</v>
      </c>
      <c r="O9" t="s">
        <v>845</v>
      </c>
      <c r="P9" t="s">
        <v>845</v>
      </c>
      <c r="Q9" s="166" t="s">
        <v>845</v>
      </c>
    </row>
    <row r="10" spans="2:19" ht="12" customHeight="1">
      <c r="B10" s="111" t="s">
        <v>1007</v>
      </c>
      <c r="C10" s="692"/>
      <c r="D10" s="1868" t="s">
        <v>1008</v>
      </c>
      <c r="E10" s="1868"/>
      <c r="F10" s="1868"/>
      <c r="G10" s="1868"/>
      <c r="H10" s="1868"/>
      <c r="I10" s="1868"/>
      <c r="J10" s="317"/>
      <c r="K10" s="317"/>
      <c r="L10" s="317"/>
      <c r="M10" s="317"/>
      <c r="N10" s="317"/>
      <c r="O10" s="317"/>
      <c r="P10" s="317"/>
      <c r="Q10" s="693"/>
    </row>
    <row r="11" spans="2:19" ht="12" customHeight="1">
      <c r="B11" s="440"/>
      <c r="C11" s="441"/>
      <c r="D11" s="1862" t="s">
        <v>1009</v>
      </c>
      <c r="E11" s="1863"/>
      <c r="F11" s="1862" t="s">
        <v>1010</v>
      </c>
      <c r="G11" s="1863"/>
      <c r="H11" s="1862" t="s">
        <v>1011</v>
      </c>
      <c r="I11" s="1863"/>
      <c r="J11" s="1862" t="s">
        <v>1012</v>
      </c>
      <c r="K11" s="1863"/>
      <c r="L11" s="1862" t="s">
        <v>992</v>
      </c>
      <c r="M11" s="1863"/>
      <c r="N11" s="1862" t="s">
        <v>101</v>
      </c>
      <c r="O11" s="1863"/>
      <c r="P11" s="1862" t="s">
        <v>235</v>
      </c>
      <c r="Q11" s="1863"/>
    </row>
    <row r="12" spans="2:19" ht="12" customHeight="1">
      <c r="B12" s="165"/>
      <c r="C12" s="151"/>
      <c r="D12" s="694" t="s">
        <v>1013</v>
      </c>
      <c r="E12" s="319" t="s">
        <v>1014</v>
      </c>
      <c r="F12" s="319" t="s">
        <v>1013</v>
      </c>
      <c r="G12" s="137" t="s">
        <v>1014</v>
      </c>
      <c r="H12" s="137" t="s">
        <v>1013</v>
      </c>
      <c r="I12" s="319" t="s">
        <v>1014</v>
      </c>
      <c r="J12" s="137" t="s">
        <v>1013</v>
      </c>
      <c r="K12" s="137" t="s">
        <v>1014</v>
      </c>
      <c r="L12" s="137" t="s">
        <v>1013</v>
      </c>
      <c r="M12" s="137" t="s">
        <v>1014</v>
      </c>
      <c r="N12" s="137" t="s">
        <v>1013</v>
      </c>
      <c r="O12" s="137" t="s">
        <v>1014</v>
      </c>
      <c r="P12" s="137" t="s">
        <v>1013</v>
      </c>
      <c r="Q12" s="695" t="s">
        <v>1014</v>
      </c>
    </row>
    <row r="13" spans="2:19" ht="12" customHeight="1">
      <c r="B13" s="678"/>
      <c r="C13" s="456"/>
      <c r="D13" s="452" t="s">
        <v>252</v>
      </c>
      <c r="E13" s="696" t="s">
        <v>253</v>
      </c>
      <c r="F13" s="696" t="s">
        <v>575</v>
      </c>
      <c r="G13" s="147" t="s">
        <v>430</v>
      </c>
      <c r="H13" s="147" t="s">
        <v>731</v>
      </c>
      <c r="I13" s="696" t="s">
        <v>432</v>
      </c>
      <c r="J13" s="147" t="s">
        <v>732</v>
      </c>
      <c r="K13" s="147" t="s">
        <v>381</v>
      </c>
      <c r="L13" s="147" t="s">
        <v>382</v>
      </c>
      <c r="M13" s="147" t="s">
        <v>977</v>
      </c>
      <c r="N13" s="147" t="s">
        <v>670</v>
      </c>
      <c r="O13" s="147" t="s">
        <v>671</v>
      </c>
      <c r="P13" s="147" t="s">
        <v>894</v>
      </c>
      <c r="Q13" s="148" t="s">
        <v>733</v>
      </c>
    </row>
    <row r="14" spans="2:19" ht="12" customHeight="1">
      <c r="B14" s="697" t="s">
        <v>1015</v>
      </c>
      <c r="C14" s="698" t="s">
        <v>259</v>
      </c>
      <c r="D14" s="456">
        <v>0</v>
      </c>
      <c r="E14" s="456">
        <v>0</v>
      </c>
      <c r="F14" s="456">
        <v>0</v>
      </c>
      <c r="G14" s="456">
        <v>0</v>
      </c>
      <c r="H14" s="456">
        <v>0</v>
      </c>
      <c r="I14" s="456">
        <v>0</v>
      </c>
      <c r="J14" s="456">
        <v>0</v>
      </c>
      <c r="K14" s="456">
        <v>0</v>
      </c>
      <c r="L14" s="456"/>
      <c r="M14" s="456"/>
      <c r="N14" s="456">
        <v>0</v>
      </c>
      <c r="O14" s="456">
        <v>0</v>
      </c>
      <c r="P14" s="456">
        <v>0</v>
      </c>
      <c r="Q14" s="456">
        <v>0</v>
      </c>
    </row>
    <row r="15" spans="2:19" ht="12" customHeight="1">
      <c r="B15" s="333" t="s">
        <v>1016</v>
      </c>
      <c r="C15" s="453" t="s">
        <v>241</v>
      </c>
      <c r="D15" s="456">
        <v>0</v>
      </c>
      <c r="E15" s="456">
        <v>0</v>
      </c>
      <c r="F15" s="456">
        <v>0</v>
      </c>
      <c r="G15" s="456">
        <v>0</v>
      </c>
      <c r="H15" s="456">
        <v>0</v>
      </c>
      <c r="I15" s="456">
        <v>0</v>
      </c>
      <c r="J15" s="456">
        <v>0</v>
      </c>
      <c r="K15" s="456">
        <v>0</v>
      </c>
      <c r="L15" s="456"/>
      <c r="M15" s="456"/>
      <c r="N15" s="456">
        <v>0</v>
      </c>
      <c r="O15" s="456">
        <v>0</v>
      </c>
      <c r="P15" s="456">
        <v>0</v>
      </c>
      <c r="Q15" s="456">
        <v>0</v>
      </c>
    </row>
    <row r="16" spans="2:19" ht="12" customHeight="1">
      <c r="B16" s="333" t="s">
        <v>1017</v>
      </c>
      <c r="C16" s="453" t="s">
        <v>242</v>
      </c>
      <c r="D16" s="456">
        <v>0</v>
      </c>
      <c r="E16" s="456">
        <v>0</v>
      </c>
      <c r="F16" s="456">
        <v>0</v>
      </c>
      <c r="G16" s="456">
        <v>0</v>
      </c>
      <c r="H16" s="456">
        <v>0</v>
      </c>
      <c r="I16" s="456">
        <v>0</v>
      </c>
      <c r="J16" s="456">
        <v>0</v>
      </c>
      <c r="K16" s="456">
        <v>0</v>
      </c>
      <c r="L16" s="456"/>
      <c r="M16" s="456"/>
      <c r="N16" s="456">
        <v>0</v>
      </c>
      <c r="O16" s="456">
        <v>0</v>
      </c>
      <c r="P16" s="456">
        <v>0</v>
      </c>
      <c r="Q16" s="456">
        <v>0</v>
      </c>
    </row>
    <row r="17" spans="2:17" ht="12" customHeight="1">
      <c r="B17" s="333" t="s">
        <v>1018</v>
      </c>
      <c r="C17" s="453" t="s">
        <v>263</v>
      </c>
      <c r="D17" s="456">
        <v>0</v>
      </c>
      <c r="E17" s="456">
        <v>0</v>
      </c>
      <c r="F17" s="456">
        <v>0</v>
      </c>
      <c r="G17" s="456">
        <v>0</v>
      </c>
      <c r="H17" s="456">
        <v>0</v>
      </c>
      <c r="I17" s="456">
        <v>0</v>
      </c>
      <c r="J17" s="456">
        <v>0</v>
      </c>
      <c r="K17" s="456">
        <v>0</v>
      </c>
      <c r="L17" s="456"/>
      <c r="M17" s="456"/>
      <c r="N17" s="456">
        <v>0</v>
      </c>
      <c r="O17" s="456">
        <v>0</v>
      </c>
      <c r="P17" s="456">
        <v>0</v>
      </c>
      <c r="Q17" s="456">
        <v>0</v>
      </c>
    </row>
    <row r="18" spans="2:17" ht="12" customHeight="1">
      <c r="B18" s="333" t="s">
        <v>1019</v>
      </c>
      <c r="C18" s="453" t="s">
        <v>267</v>
      </c>
      <c r="D18" s="456">
        <v>0</v>
      </c>
      <c r="E18" s="456">
        <v>0</v>
      </c>
      <c r="F18" s="456">
        <v>0</v>
      </c>
      <c r="G18" s="456">
        <v>0</v>
      </c>
      <c r="H18" s="456">
        <v>0</v>
      </c>
      <c r="I18" s="456">
        <v>0</v>
      </c>
      <c r="J18" s="456">
        <v>0</v>
      </c>
      <c r="K18" s="456">
        <v>0</v>
      </c>
      <c r="L18" s="456"/>
      <c r="M18" s="456"/>
      <c r="N18" s="456">
        <v>0</v>
      </c>
      <c r="O18" s="456">
        <v>0</v>
      </c>
      <c r="P18" s="456">
        <v>0</v>
      </c>
      <c r="Q18" s="456">
        <v>0</v>
      </c>
    </row>
    <row r="19" spans="2:17" ht="12" customHeight="1">
      <c r="B19" s="333" t="s">
        <v>1020</v>
      </c>
      <c r="C19" s="453" t="s">
        <v>269</v>
      </c>
      <c r="D19" s="456">
        <v>0</v>
      </c>
      <c r="E19" s="456">
        <v>0</v>
      </c>
      <c r="F19" s="456">
        <v>0</v>
      </c>
      <c r="G19" s="456">
        <v>0</v>
      </c>
      <c r="H19" s="456">
        <v>0</v>
      </c>
      <c r="I19" s="456">
        <v>0</v>
      </c>
      <c r="J19" s="456">
        <v>0</v>
      </c>
      <c r="K19" s="456">
        <v>0</v>
      </c>
      <c r="L19" s="456"/>
      <c r="M19" s="456"/>
      <c r="N19" s="456">
        <v>0</v>
      </c>
      <c r="O19" s="456">
        <v>0</v>
      </c>
      <c r="P19" s="456">
        <v>0</v>
      </c>
      <c r="Q19" s="456">
        <v>0</v>
      </c>
    </row>
    <row r="20" spans="2:17" ht="12" customHeight="1">
      <c r="B20" s="464" t="s">
        <v>235</v>
      </c>
      <c r="C20" s="465" t="s">
        <v>387</v>
      </c>
      <c r="D20" s="456">
        <v>0</v>
      </c>
      <c r="E20" s="456">
        <v>0</v>
      </c>
      <c r="F20" s="456">
        <v>0</v>
      </c>
      <c r="G20" s="456">
        <v>0</v>
      </c>
      <c r="H20" s="456">
        <v>0</v>
      </c>
      <c r="I20" s="456">
        <v>0</v>
      </c>
      <c r="J20" s="456">
        <v>0</v>
      </c>
      <c r="K20" s="456">
        <v>0</v>
      </c>
      <c r="L20" s="456"/>
      <c r="M20" s="456"/>
      <c r="N20" s="456">
        <v>0</v>
      </c>
      <c r="O20" s="456">
        <v>0</v>
      </c>
      <c r="P20" s="456">
        <v>0</v>
      </c>
      <c r="Q20" s="456">
        <v>0</v>
      </c>
    </row>
    <row r="23" spans="2:17" ht="12" customHeight="1">
      <c r="B23" s="111" t="s">
        <v>1021</v>
      </c>
      <c r="C23" s="111"/>
      <c r="D23" s="1864" t="s">
        <v>1022</v>
      </c>
      <c r="E23" s="1864"/>
      <c r="F23" s="1864"/>
      <c r="G23" s="1864"/>
      <c r="H23" s="1864"/>
      <c r="I23" s="1864"/>
      <c r="J23" s="1864"/>
      <c r="K23" s="111"/>
      <c r="L23" s="111"/>
      <c r="M23" s="111"/>
      <c r="N23" s="111"/>
      <c r="O23" s="111"/>
      <c r="P23" s="111"/>
      <c r="Q23" s="111"/>
    </row>
    <row r="24" spans="2:17" ht="12" customHeight="1">
      <c r="B24" s="318"/>
      <c r="C24" s="699"/>
      <c r="D24" s="1862" t="s">
        <v>1009</v>
      </c>
      <c r="E24" s="1863"/>
      <c r="F24" s="1862" t="s">
        <v>1010</v>
      </c>
      <c r="G24" s="1863"/>
      <c r="H24" s="1862" t="s">
        <v>1011</v>
      </c>
      <c r="I24" s="1863"/>
      <c r="J24" s="1862" t="s">
        <v>1012</v>
      </c>
      <c r="K24" s="1863"/>
      <c r="L24" s="1862" t="s">
        <v>992</v>
      </c>
      <c r="M24" s="1863"/>
      <c r="N24" s="1862" t="s">
        <v>101</v>
      </c>
      <c r="O24" s="1863"/>
      <c r="P24" s="1862" t="s">
        <v>235</v>
      </c>
      <c r="Q24" s="1863"/>
    </row>
    <row r="25" spans="2:17" ht="12" customHeight="1">
      <c r="B25" s="165"/>
      <c r="C25" s="151"/>
      <c r="D25" s="695" t="s">
        <v>1013</v>
      </c>
      <c r="E25" s="137" t="s">
        <v>1014</v>
      </c>
      <c r="F25" s="137" t="s">
        <v>1013</v>
      </c>
      <c r="G25" s="137" t="s">
        <v>1014</v>
      </c>
      <c r="H25" s="137" t="s">
        <v>1013</v>
      </c>
      <c r="I25" s="137" t="s">
        <v>1014</v>
      </c>
      <c r="J25" s="137" t="s">
        <v>1013</v>
      </c>
      <c r="K25" s="137" t="s">
        <v>1014</v>
      </c>
      <c r="L25" s="137" t="s">
        <v>1013</v>
      </c>
      <c r="M25" s="137" t="s">
        <v>1014</v>
      </c>
      <c r="N25" s="319" t="s">
        <v>1013</v>
      </c>
      <c r="O25" s="137" t="s">
        <v>1014</v>
      </c>
      <c r="P25" s="137" t="s">
        <v>1013</v>
      </c>
      <c r="Q25" s="137" t="s">
        <v>1014</v>
      </c>
    </row>
    <row r="26" spans="2:17" ht="12" customHeight="1">
      <c r="B26" s="165"/>
      <c r="C26" s="456"/>
      <c r="D26" s="148" t="s">
        <v>252</v>
      </c>
      <c r="E26" s="147" t="s">
        <v>253</v>
      </c>
      <c r="F26" s="696" t="s">
        <v>575</v>
      </c>
      <c r="G26" s="147" t="s">
        <v>430</v>
      </c>
      <c r="H26" s="147" t="s">
        <v>731</v>
      </c>
      <c r="I26" s="696" t="s">
        <v>432</v>
      </c>
      <c r="J26" s="147" t="s">
        <v>732</v>
      </c>
      <c r="K26" s="147" t="s">
        <v>381</v>
      </c>
      <c r="L26" s="147" t="s">
        <v>382</v>
      </c>
      <c r="M26" s="147" t="s">
        <v>977</v>
      </c>
      <c r="N26" s="147" t="s">
        <v>670</v>
      </c>
      <c r="O26" s="147" t="s">
        <v>671</v>
      </c>
      <c r="P26" s="147" t="s">
        <v>894</v>
      </c>
      <c r="Q26" s="148" t="s">
        <v>733</v>
      </c>
    </row>
    <row r="27" spans="2:17" ht="12" customHeight="1">
      <c r="B27" s="333" t="s">
        <v>1015</v>
      </c>
      <c r="C27" s="698" t="s">
        <v>277</v>
      </c>
      <c r="D27" s="456">
        <v>0</v>
      </c>
      <c r="E27" s="456">
        <v>0</v>
      </c>
      <c r="F27" s="456">
        <v>0</v>
      </c>
      <c r="G27" s="456">
        <v>0</v>
      </c>
      <c r="H27" s="456">
        <v>0</v>
      </c>
      <c r="I27" s="456">
        <v>0</v>
      </c>
      <c r="J27" s="456">
        <v>0</v>
      </c>
      <c r="K27" s="456">
        <v>0</v>
      </c>
      <c r="L27" s="456"/>
      <c r="M27" s="456"/>
      <c r="N27" s="456">
        <v>0</v>
      </c>
      <c r="O27" s="456">
        <v>0</v>
      </c>
      <c r="P27" s="456">
        <v>0</v>
      </c>
      <c r="Q27" s="456">
        <v>0</v>
      </c>
    </row>
    <row r="28" spans="2:17" ht="12" customHeight="1">
      <c r="B28" s="333" t="s">
        <v>1023</v>
      </c>
      <c r="C28" s="453" t="s">
        <v>279</v>
      </c>
      <c r="D28" s="456">
        <v>0</v>
      </c>
      <c r="E28" s="456">
        <v>0</v>
      </c>
      <c r="F28" s="456">
        <v>0</v>
      </c>
      <c r="G28" s="456">
        <v>0</v>
      </c>
      <c r="H28" s="456">
        <v>0</v>
      </c>
      <c r="I28" s="456">
        <v>0</v>
      </c>
      <c r="J28" s="456">
        <v>0</v>
      </c>
      <c r="K28" s="456">
        <v>0</v>
      </c>
      <c r="L28" s="456"/>
      <c r="M28" s="456"/>
      <c r="N28" s="456">
        <v>0</v>
      </c>
      <c r="O28" s="456">
        <v>0</v>
      </c>
      <c r="P28" s="456">
        <v>0</v>
      </c>
      <c r="Q28" s="456">
        <v>0</v>
      </c>
    </row>
    <row r="29" spans="2:17" ht="12" customHeight="1">
      <c r="B29" s="333" t="s">
        <v>1017</v>
      </c>
      <c r="C29" s="453" t="s">
        <v>281</v>
      </c>
      <c r="D29" s="456">
        <v>0</v>
      </c>
      <c r="E29" s="456">
        <v>0</v>
      </c>
      <c r="F29" s="456">
        <v>0</v>
      </c>
      <c r="G29" s="456">
        <v>0</v>
      </c>
      <c r="H29" s="456">
        <v>0</v>
      </c>
      <c r="I29" s="456">
        <v>0</v>
      </c>
      <c r="J29" s="456">
        <v>0</v>
      </c>
      <c r="K29" s="456">
        <v>0</v>
      </c>
      <c r="L29" s="456"/>
      <c r="M29" s="456"/>
      <c r="N29" s="456">
        <v>0</v>
      </c>
      <c r="O29" s="456">
        <v>0</v>
      </c>
      <c r="P29" s="456">
        <v>0</v>
      </c>
      <c r="Q29" s="456">
        <v>0</v>
      </c>
    </row>
    <row r="30" spans="2:17" ht="12" customHeight="1">
      <c r="B30" s="333" t="s">
        <v>1018</v>
      </c>
      <c r="C30" s="453" t="s">
        <v>286</v>
      </c>
      <c r="D30" s="456">
        <v>0</v>
      </c>
      <c r="E30" s="456">
        <v>0</v>
      </c>
      <c r="F30" s="456">
        <v>0</v>
      </c>
      <c r="G30" s="456">
        <v>0</v>
      </c>
      <c r="H30" s="456">
        <v>0</v>
      </c>
      <c r="I30" s="456">
        <v>0</v>
      </c>
      <c r="J30" s="456">
        <v>0</v>
      </c>
      <c r="K30" s="456">
        <v>0</v>
      </c>
      <c r="L30" s="456"/>
      <c r="M30" s="456"/>
      <c r="N30" s="456">
        <v>0</v>
      </c>
      <c r="O30" s="456">
        <v>0</v>
      </c>
      <c r="P30" s="456">
        <v>0</v>
      </c>
      <c r="Q30" s="456">
        <v>0</v>
      </c>
    </row>
    <row r="31" spans="2:17" ht="12" customHeight="1">
      <c r="B31" s="333" t="s">
        <v>1019</v>
      </c>
      <c r="C31" s="453" t="s">
        <v>273</v>
      </c>
      <c r="D31" s="456">
        <v>0</v>
      </c>
      <c r="E31" s="456">
        <v>0</v>
      </c>
      <c r="F31" s="456">
        <v>0</v>
      </c>
      <c r="G31" s="456">
        <v>0</v>
      </c>
      <c r="H31" s="456">
        <v>0</v>
      </c>
      <c r="I31" s="456">
        <v>0</v>
      </c>
      <c r="J31" s="456">
        <v>0</v>
      </c>
      <c r="K31" s="456">
        <v>0</v>
      </c>
      <c r="L31" s="456"/>
      <c r="M31" s="456"/>
      <c r="N31" s="456">
        <v>0</v>
      </c>
      <c r="O31" s="456">
        <v>0</v>
      </c>
      <c r="P31" s="456">
        <v>0</v>
      </c>
      <c r="Q31" s="456">
        <v>0</v>
      </c>
    </row>
    <row r="32" spans="2:17" ht="12" customHeight="1">
      <c r="B32" s="333" t="s">
        <v>1020</v>
      </c>
      <c r="C32" s="453" t="s">
        <v>275</v>
      </c>
      <c r="D32" s="456">
        <v>0</v>
      </c>
      <c r="E32" s="456">
        <v>0</v>
      </c>
      <c r="F32" s="456">
        <v>0</v>
      </c>
      <c r="G32" s="456">
        <v>0</v>
      </c>
      <c r="H32" s="456">
        <v>0</v>
      </c>
      <c r="I32" s="456">
        <v>0</v>
      </c>
      <c r="J32" s="456">
        <v>0</v>
      </c>
      <c r="K32" s="456">
        <v>0</v>
      </c>
      <c r="L32" s="456"/>
      <c r="M32" s="456"/>
      <c r="N32" s="456">
        <v>0</v>
      </c>
      <c r="O32" s="456">
        <v>0</v>
      </c>
      <c r="P32" s="456">
        <v>0</v>
      </c>
      <c r="Q32" s="456">
        <v>0</v>
      </c>
    </row>
    <row r="33" spans="2:17" ht="12" customHeight="1">
      <c r="B33" s="464" t="s">
        <v>235</v>
      </c>
      <c r="C33" s="465" t="s">
        <v>302</v>
      </c>
      <c r="D33" s="456">
        <v>0</v>
      </c>
      <c r="E33" s="456">
        <v>0</v>
      </c>
      <c r="F33" s="456">
        <v>0</v>
      </c>
      <c r="G33" s="456">
        <v>0</v>
      </c>
      <c r="H33" s="456">
        <v>0</v>
      </c>
      <c r="I33" s="456">
        <v>0</v>
      </c>
      <c r="J33" s="456">
        <v>0</v>
      </c>
      <c r="K33" s="456">
        <v>0</v>
      </c>
      <c r="L33" s="456"/>
      <c r="M33" s="456"/>
      <c r="N33" s="456">
        <v>0</v>
      </c>
      <c r="O33" s="456">
        <v>0</v>
      </c>
      <c r="P33" s="456">
        <v>0</v>
      </c>
      <c r="Q33" s="456">
        <v>0</v>
      </c>
    </row>
    <row r="35" spans="2:17" ht="12" customHeight="1">
      <c r="B35" s="111" t="s">
        <v>1024</v>
      </c>
      <c r="C35" s="111"/>
      <c r="D35" s="1590" t="s">
        <v>1025</v>
      </c>
      <c r="E35" s="1590"/>
      <c r="F35" s="1590"/>
      <c r="G35" s="1590"/>
      <c r="H35" s="1590"/>
      <c r="I35" s="1590"/>
      <c r="J35" s="1590"/>
      <c r="K35" s="1590"/>
      <c r="L35" s="1590"/>
    </row>
    <row r="36" spans="2:17" ht="12" customHeight="1">
      <c r="B36" s="111"/>
      <c r="C36" s="111"/>
      <c r="D36" s="1864" t="s">
        <v>1026</v>
      </c>
      <c r="E36" s="1864"/>
      <c r="F36" s="1864"/>
      <c r="G36" s="1864"/>
      <c r="H36" s="1864"/>
      <c r="I36" s="1864"/>
      <c r="J36" s="1864"/>
      <c r="K36" s="1864"/>
      <c r="L36" s="1864"/>
    </row>
    <row r="37" spans="2:17" ht="12" customHeight="1">
      <c r="D37" s="1854" t="s">
        <v>1027</v>
      </c>
      <c r="E37" s="1855"/>
      <c r="F37" s="1856"/>
      <c r="G37" s="1854" t="s">
        <v>1028</v>
      </c>
      <c r="H37" s="1855"/>
      <c r="I37" s="1856"/>
      <c r="J37" s="1854" t="s">
        <v>1029</v>
      </c>
      <c r="K37" s="1856"/>
      <c r="L37" s="445" t="s">
        <v>1030</v>
      </c>
      <c r="N37" s="315"/>
    </row>
    <row r="38" spans="2:17" ht="12" customHeight="1">
      <c r="D38" s="1865" t="s">
        <v>935</v>
      </c>
      <c r="E38" s="1866"/>
      <c r="F38" s="1867"/>
      <c r="G38" s="1865" t="s">
        <v>1031</v>
      </c>
      <c r="H38" s="1866"/>
      <c r="I38" s="1867"/>
      <c r="J38" s="1865" t="s">
        <v>772</v>
      </c>
      <c r="K38" s="1867"/>
      <c r="L38" s="147" t="s">
        <v>1032</v>
      </c>
      <c r="N38" s="561"/>
    </row>
    <row r="39" spans="2:17" ht="12" customHeight="1">
      <c r="C39" s="700" t="s">
        <v>362</v>
      </c>
      <c r="D39" s="678"/>
      <c r="E39" s="161"/>
      <c r="F39" s="456"/>
      <c r="G39" s="161"/>
      <c r="H39" s="161"/>
      <c r="I39" s="456"/>
      <c r="J39" s="669"/>
      <c r="K39" s="670">
        <v>0</v>
      </c>
      <c r="L39" s="456"/>
    </row>
    <row r="40" spans="2:17" ht="12" customHeight="1">
      <c r="C40" s="700" t="s">
        <v>478</v>
      </c>
      <c r="D40" s="678"/>
      <c r="E40" s="161"/>
      <c r="F40" s="456"/>
      <c r="G40" s="161"/>
      <c r="H40" s="161"/>
      <c r="I40" s="456"/>
      <c r="J40" s="669"/>
      <c r="K40" s="670">
        <v>0</v>
      </c>
      <c r="L40" s="456"/>
    </row>
    <row r="41" spans="2:17" ht="12" customHeight="1">
      <c r="C41" s="700" t="s">
        <v>480</v>
      </c>
      <c r="D41" s="678"/>
      <c r="E41" s="161"/>
      <c r="F41" s="456"/>
      <c r="G41" s="161"/>
      <c r="H41" s="161"/>
      <c r="I41" s="456"/>
      <c r="J41" s="669"/>
      <c r="K41" s="670">
        <v>0</v>
      </c>
      <c r="L41" s="456"/>
    </row>
    <row r="42" spans="2:17" ht="12" customHeight="1">
      <c r="C42" s="700" t="s">
        <v>411</v>
      </c>
      <c r="D42" s="678"/>
      <c r="E42" s="161"/>
      <c r="F42" s="456"/>
      <c r="G42" s="161"/>
      <c r="H42" s="161"/>
      <c r="I42" s="456"/>
      <c r="J42" s="669"/>
      <c r="K42" s="670">
        <v>0</v>
      </c>
      <c r="L42" s="456"/>
    </row>
    <row r="43" spans="2:17" ht="12" customHeight="1">
      <c r="C43" s="700" t="s">
        <v>1033</v>
      </c>
      <c r="D43" s="678"/>
      <c r="E43" s="161"/>
      <c r="F43" s="456"/>
      <c r="G43" s="161"/>
      <c r="H43" s="161"/>
      <c r="I43" s="456"/>
      <c r="J43" s="669"/>
      <c r="K43" s="670">
        <v>0</v>
      </c>
      <c r="L43" s="456"/>
    </row>
    <row r="44" spans="2:17" ht="12" customHeight="1">
      <c r="B44" s="540"/>
    </row>
    <row r="45" spans="2:17" ht="12" customHeight="1">
      <c r="B45" s="1617" t="s">
        <v>76</v>
      </c>
      <c r="C45" s="1617"/>
      <c r="D45" s="1617"/>
      <c r="E45" s="1617"/>
      <c r="F45" s="1617"/>
      <c r="G45" s="1617"/>
      <c r="H45" s="1617"/>
      <c r="I45" s="1617"/>
      <c r="J45" s="1617"/>
      <c r="K45" s="1617"/>
      <c r="P45" s="134"/>
    </row>
    <row r="46" spans="2:17" ht="12" customHeight="1">
      <c r="B46" s="1614" t="s">
        <v>77</v>
      </c>
      <c r="C46" s="1614"/>
      <c r="D46" s="1614"/>
      <c r="E46" s="1614"/>
      <c r="F46" s="1614"/>
      <c r="G46" s="1614"/>
      <c r="H46" s="1614"/>
      <c r="I46" s="1614"/>
      <c r="J46" s="1614"/>
      <c r="K46" s="1614"/>
      <c r="P46" s="134"/>
    </row>
  </sheetData>
  <mergeCells count="32">
    <mergeCell ref="D10:I10"/>
    <mergeCell ref="D4:F4"/>
    <mergeCell ref="D5:F5"/>
    <mergeCell ref="D8:F8"/>
    <mergeCell ref="D6:G6"/>
    <mergeCell ref="D7:G7"/>
    <mergeCell ref="B46:K46"/>
    <mergeCell ref="G37:I37"/>
    <mergeCell ref="D35:L35"/>
    <mergeCell ref="D36:L36"/>
    <mergeCell ref="J37:K37"/>
    <mergeCell ref="D37:F37"/>
    <mergeCell ref="G38:I38"/>
    <mergeCell ref="J38:K38"/>
    <mergeCell ref="D38:F38"/>
    <mergeCell ref="B45:K45"/>
    <mergeCell ref="B2:F2"/>
    <mergeCell ref="L24:M24"/>
    <mergeCell ref="L11:M11"/>
    <mergeCell ref="N11:O11"/>
    <mergeCell ref="P11:Q11"/>
    <mergeCell ref="P24:Q24"/>
    <mergeCell ref="N24:O24"/>
    <mergeCell ref="H24:I24"/>
    <mergeCell ref="D24:E24"/>
    <mergeCell ref="F24:G24"/>
    <mergeCell ref="H11:I11"/>
    <mergeCell ref="F11:G11"/>
    <mergeCell ref="D23:J23"/>
    <mergeCell ref="J11:K11"/>
    <mergeCell ref="D11:E11"/>
    <mergeCell ref="J24:K24"/>
  </mergeCells>
  <hyperlinks>
    <hyperlink ref="B46" r:id="rId1" xr:uid="{00000000-0004-0000-2A00-000000000000}"/>
  </hyperlinks>
  <pageMargins left="0.7" right="0.7" top="0.75" bottom="0.75" header="0.3" footer="0.3"/>
  <pageSetup orientation="landscape"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Sheet1">
    <pageSetUpPr fitToPage="1"/>
  </sheetPr>
  <dimension ref="B2:J25"/>
  <sheetViews>
    <sheetView showGridLines="0" workbookViewId="0"/>
  </sheetViews>
  <sheetFormatPr defaultColWidth="9.1640625" defaultRowHeight="12" customHeight="1"/>
  <cols>
    <col min="1" max="1" width="1.71875" customWidth="1"/>
    <col min="2" max="2" width="18.44140625" customWidth="1"/>
    <col min="3" max="3" width="4" bestFit="1" customWidth="1"/>
    <col min="4" max="10" width="11.71875" customWidth="1"/>
    <col min="11" max="11" width="9.1640625" customWidth="1"/>
  </cols>
  <sheetData>
    <row r="2" spans="2:10" ht="15" customHeight="1">
      <c r="B2" s="1590" t="s">
        <v>78</v>
      </c>
      <c r="C2" s="1567"/>
      <c r="D2" s="1567"/>
      <c r="E2" s="1567"/>
      <c r="F2" s="1567"/>
    </row>
    <row r="4" spans="2:10" ht="12" customHeight="1">
      <c r="B4" s="135" t="s">
        <v>1034</v>
      </c>
      <c r="C4" s="315"/>
      <c r="D4" s="1658" t="s">
        <v>695</v>
      </c>
      <c r="E4" s="1658"/>
      <c r="F4" s="1658"/>
      <c r="G4" s="1658"/>
      <c r="J4" s="383"/>
    </row>
    <row r="5" spans="2:10" ht="12" customHeight="1">
      <c r="C5" s="130"/>
      <c r="D5" s="1659" t="s">
        <v>1035</v>
      </c>
      <c r="E5" s="1659"/>
      <c r="F5" s="1659"/>
      <c r="G5" s="1659"/>
      <c r="H5" s="130"/>
      <c r="I5" s="130"/>
      <c r="J5" s="130"/>
    </row>
    <row r="6" spans="2:10" ht="12" customHeight="1">
      <c r="C6" s="130"/>
      <c r="D6" s="1870" t="s">
        <v>1036</v>
      </c>
      <c r="E6" s="1870"/>
      <c r="F6" s="1870"/>
      <c r="G6" s="1870"/>
      <c r="H6" s="130"/>
      <c r="I6" s="130"/>
      <c r="J6" s="130"/>
    </row>
    <row r="7" spans="2:10" ht="12" customHeight="1">
      <c r="B7" s="135">
        <v>2023.4</v>
      </c>
      <c r="C7" s="132"/>
      <c r="H7" s="132"/>
      <c r="I7" s="132"/>
      <c r="J7" s="132"/>
    </row>
    <row r="8" spans="2:10" ht="12" customHeight="1">
      <c r="C8" s="701"/>
      <c r="D8" s="701"/>
      <c r="E8" s="701"/>
      <c r="F8" s="701"/>
      <c r="G8" s="701"/>
      <c r="H8" s="701"/>
      <c r="I8" s="701"/>
      <c r="J8" s="701"/>
    </row>
    <row r="9" spans="2:10" ht="12" customHeight="1">
      <c r="B9" s="591" t="s">
        <v>1037</v>
      </c>
      <c r="C9" s="702" t="s">
        <v>827</v>
      </c>
      <c r="D9" s="703" t="s">
        <v>1038</v>
      </c>
      <c r="E9" s="593" t="s">
        <v>836</v>
      </c>
      <c r="F9" s="704" t="s">
        <v>235</v>
      </c>
      <c r="G9" s="627" t="s">
        <v>1039</v>
      </c>
      <c r="H9" s="625" t="s">
        <v>235</v>
      </c>
      <c r="I9" s="593" t="s">
        <v>1040</v>
      </c>
      <c r="J9" s="630" t="s">
        <v>1041</v>
      </c>
    </row>
    <row r="10" spans="2:10" ht="12" customHeight="1">
      <c r="B10" s="521"/>
      <c r="C10" s="151"/>
      <c r="D10" s="323" t="s">
        <v>835</v>
      </c>
      <c r="E10" s="323"/>
      <c r="F10" s="323" t="s">
        <v>721</v>
      </c>
      <c r="G10" s="705"/>
      <c r="H10" s="323" t="s">
        <v>1042</v>
      </c>
      <c r="I10" s="323" t="s">
        <v>1043</v>
      </c>
      <c r="J10" s="596" t="s">
        <v>1044</v>
      </c>
    </row>
    <row r="11" spans="2:10" ht="12" customHeight="1">
      <c r="B11" s="521"/>
      <c r="C11" s="151"/>
      <c r="D11" s="323" t="s">
        <v>1045</v>
      </c>
      <c r="E11" s="323"/>
      <c r="F11" s="323" t="s">
        <v>1046</v>
      </c>
      <c r="G11" s="705"/>
      <c r="H11" s="323" t="s">
        <v>1043</v>
      </c>
      <c r="I11" s="323"/>
      <c r="J11" s="596" t="s">
        <v>1047</v>
      </c>
    </row>
    <row r="12" spans="2:10" ht="12" customHeight="1">
      <c r="B12" s="521"/>
      <c r="C12" s="151"/>
      <c r="D12" s="323"/>
      <c r="E12" s="323"/>
      <c r="F12" s="323" t="s">
        <v>1043</v>
      </c>
      <c r="G12" s="705"/>
      <c r="H12" s="323"/>
      <c r="I12" s="323"/>
      <c r="J12" s="596" t="s">
        <v>1048</v>
      </c>
    </row>
    <row r="13" spans="2:10" ht="12" customHeight="1">
      <c r="B13" s="521"/>
      <c r="C13" s="151"/>
      <c r="D13" s="323"/>
      <c r="E13" s="323"/>
      <c r="F13" s="323" t="s">
        <v>1049</v>
      </c>
      <c r="G13" s="521"/>
      <c r="H13" s="323"/>
      <c r="I13" s="323"/>
      <c r="J13" s="596" t="s">
        <v>1050</v>
      </c>
    </row>
    <row r="14" spans="2:10" ht="12" customHeight="1">
      <c r="B14" s="521"/>
      <c r="C14" s="151"/>
      <c r="D14" s="323"/>
      <c r="E14" s="323"/>
      <c r="F14" s="323" t="s">
        <v>1051</v>
      </c>
      <c r="G14" s="521"/>
      <c r="H14" s="323"/>
      <c r="I14" s="323"/>
      <c r="J14" s="596" t="s">
        <v>666</v>
      </c>
    </row>
    <row r="15" spans="2:10" ht="12" customHeight="1">
      <c r="B15" s="521"/>
      <c r="C15" s="151"/>
      <c r="D15" s="323" t="s">
        <v>779</v>
      </c>
      <c r="E15" s="323" t="s">
        <v>779</v>
      </c>
      <c r="F15" s="323" t="s">
        <v>779</v>
      </c>
      <c r="G15" s="323" t="s">
        <v>779</v>
      </c>
      <c r="H15" s="323" t="s">
        <v>779</v>
      </c>
      <c r="I15" s="323" t="s">
        <v>779</v>
      </c>
      <c r="J15" s="596"/>
    </row>
    <row r="16" spans="2:10" ht="12" customHeight="1">
      <c r="B16" s="326" t="s">
        <v>252</v>
      </c>
      <c r="C16" s="145"/>
      <c r="D16" s="327" t="s">
        <v>432</v>
      </c>
      <c r="E16" s="327" t="s">
        <v>976</v>
      </c>
      <c r="F16" s="327" t="s">
        <v>381</v>
      </c>
      <c r="G16" s="327" t="s">
        <v>977</v>
      </c>
      <c r="H16" s="327" t="s">
        <v>671</v>
      </c>
      <c r="I16" s="327" t="s">
        <v>978</v>
      </c>
      <c r="J16" s="598" t="s">
        <v>733</v>
      </c>
    </row>
    <row r="17" spans="2:10" ht="12" customHeight="1">
      <c r="B17" s="676"/>
      <c r="C17" s="140"/>
      <c r="D17" s="676"/>
      <c r="E17" s="676"/>
      <c r="F17" s="676"/>
      <c r="G17" s="676"/>
      <c r="H17" s="676"/>
      <c r="I17" s="676"/>
      <c r="J17" s="655"/>
    </row>
    <row r="18" spans="2:10" ht="12" customHeight="1">
      <c r="B18" s="676"/>
      <c r="C18" s="452"/>
      <c r="D18" s="676"/>
      <c r="E18" s="676"/>
      <c r="F18" s="676"/>
      <c r="G18" s="676"/>
      <c r="H18" s="676"/>
      <c r="I18" s="676"/>
      <c r="J18" s="655"/>
    </row>
    <row r="19" spans="2:10" ht="12" customHeight="1">
      <c r="B19" s="676"/>
      <c r="C19" s="452"/>
      <c r="D19" s="676"/>
      <c r="E19" s="676"/>
      <c r="F19" s="676"/>
      <c r="G19" s="676"/>
      <c r="H19" s="676"/>
      <c r="I19" s="676"/>
      <c r="J19" s="655"/>
    </row>
    <row r="20" spans="2:10" ht="12" customHeight="1">
      <c r="B20" s="706" t="s">
        <v>235</v>
      </c>
      <c r="C20" s="707" t="s">
        <v>345</v>
      </c>
      <c r="D20" s="597">
        <v>0</v>
      </c>
      <c r="E20" s="597">
        <v>0</v>
      </c>
      <c r="F20" s="597">
        <v>0</v>
      </c>
      <c r="G20" s="597">
        <v>0</v>
      </c>
      <c r="H20" s="597">
        <v>0</v>
      </c>
      <c r="I20" s="597">
        <v>0</v>
      </c>
      <c r="J20" s="600"/>
    </row>
    <row r="21" spans="2:10" ht="12" customHeight="1">
      <c r="C21" s="561"/>
    </row>
    <row r="22" spans="2:10" ht="12" customHeight="1">
      <c r="B22" s="1659" t="s">
        <v>1052</v>
      </c>
      <c r="C22" s="1659"/>
    </row>
    <row r="23" spans="2:10" ht="12" customHeight="1">
      <c r="I23" s="134"/>
    </row>
    <row r="24" spans="2:10" ht="12" customHeight="1">
      <c r="B24" s="1617" t="s">
        <v>76</v>
      </c>
      <c r="C24" s="1617"/>
      <c r="D24" s="1617"/>
      <c r="E24" s="1617"/>
      <c r="F24" s="1617"/>
      <c r="G24" s="1617"/>
      <c r="I24" s="134"/>
    </row>
    <row r="25" spans="2:10" ht="12" customHeight="1">
      <c r="B25" s="1614" t="s">
        <v>77</v>
      </c>
      <c r="C25" s="1614"/>
      <c r="D25" s="1614"/>
      <c r="E25" s="1614"/>
      <c r="F25" s="1614"/>
      <c r="G25" s="1614"/>
    </row>
  </sheetData>
  <mergeCells count="7">
    <mergeCell ref="B2:F2"/>
    <mergeCell ref="B25:G25"/>
    <mergeCell ref="D4:G4"/>
    <mergeCell ref="D5:G5"/>
    <mergeCell ref="D6:G6"/>
    <mergeCell ref="B22:C22"/>
    <mergeCell ref="B24:G24"/>
  </mergeCells>
  <hyperlinks>
    <hyperlink ref="B25" r:id="rId1" xr:uid="{00000000-0004-0000-2B00-000000000000}"/>
  </hyperlinks>
  <pageMargins left="0.7" right="0.7" top="0.75" bottom="0.75" header="0.3" footer="0.3"/>
  <pageSetup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L32"/>
  <sheetViews>
    <sheetView showGridLines="0" tabSelected="1" workbookViewId="0"/>
  </sheetViews>
  <sheetFormatPr defaultColWidth="9.1640625" defaultRowHeight="15" customHeight="1"/>
  <cols>
    <col min="1" max="1" width="1.71875" style="4" customWidth="1"/>
    <col min="2" max="2" width="70" style="4" customWidth="1"/>
    <col min="3" max="3" width="11.71875" style="4" customWidth="1"/>
    <col min="4" max="4" width="19.71875" style="4" customWidth="1"/>
    <col min="5" max="5" width="5" style="4" customWidth="1"/>
    <col min="6" max="6" width="11" style="4" bestFit="1" customWidth="1"/>
    <col min="9" max="9" width="13.1640625" style="4" bestFit="1" customWidth="1"/>
  </cols>
  <sheetData>
    <row r="2" spans="2:7" ht="15" customHeight="1">
      <c r="B2" s="1511" t="s">
        <v>78</v>
      </c>
      <c r="C2" s="1512"/>
      <c r="D2" s="1512"/>
      <c r="E2" s="1512"/>
      <c r="F2" s="1512"/>
    </row>
    <row r="3" spans="2:7" ht="15" customHeight="1">
      <c r="B3" s="1512" t="s">
        <v>22</v>
      </c>
      <c r="C3" s="1512"/>
      <c r="D3" s="1512"/>
      <c r="E3" s="1512"/>
      <c r="F3" s="1512"/>
      <c r="G3" s="1512"/>
    </row>
    <row r="4" spans="2:7" ht="15" customHeight="1">
      <c r="B4" s="1528" t="s">
        <v>23</v>
      </c>
      <c r="C4" s="1528"/>
      <c r="D4" s="1528"/>
      <c r="E4" s="2"/>
      <c r="F4" s="2"/>
      <c r="G4" s="2"/>
    </row>
    <row r="5" spans="2:7" ht="15" customHeight="1">
      <c r="B5" s="1529" t="s">
        <v>24</v>
      </c>
      <c r="C5" s="1529"/>
      <c r="D5" s="1529"/>
      <c r="E5" s="2"/>
      <c r="F5" s="2"/>
      <c r="G5" s="2"/>
    </row>
    <row r="6" spans="2:7" ht="15" customHeight="1">
      <c r="B6" s="4" t="s">
        <v>25</v>
      </c>
      <c r="D6" s="4" t="s">
        <v>26</v>
      </c>
      <c r="E6" s="19"/>
      <c r="F6" s="19"/>
      <c r="G6" s="20" t="s">
        <v>27</v>
      </c>
    </row>
    <row r="7" spans="2:7" ht="15" customHeight="1">
      <c r="B7" s="1523" t="s">
        <v>28</v>
      </c>
      <c r="C7" s="1524"/>
      <c r="D7" s="1524"/>
      <c r="E7" s="21" t="s">
        <v>29</v>
      </c>
      <c r="F7" s="22" t="s">
        <v>30</v>
      </c>
      <c r="G7" s="23"/>
    </row>
    <row r="8" spans="2:7" ht="15" customHeight="1">
      <c r="B8" s="1523" t="s">
        <v>31</v>
      </c>
      <c r="C8" s="1524"/>
      <c r="D8" s="1524"/>
      <c r="E8" s="21" t="s">
        <v>32</v>
      </c>
      <c r="F8" s="22" t="s">
        <v>33</v>
      </c>
      <c r="G8" s="23"/>
    </row>
    <row r="9" spans="2:7" ht="15" customHeight="1">
      <c r="B9" s="1521" t="s">
        <v>34</v>
      </c>
      <c r="C9" s="1522"/>
      <c r="D9" s="1522"/>
      <c r="E9" s="21" t="s">
        <v>35</v>
      </c>
      <c r="F9" s="22" t="s">
        <v>36</v>
      </c>
      <c r="G9" s="23"/>
    </row>
    <row r="10" spans="2:7" ht="15" customHeight="1">
      <c r="B10" s="1527"/>
      <c r="C10" s="1527"/>
      <c r="D10" s="1527"/>
      <c r="E10" s="24"/>
      <c r="F10" s="24"/>
      <c r="G10" s="24"/>
    </row>
    <row r="11" spans="2:7" ht="15" customHeight="1">
      <c r="B11" s="1521" t="s">
        <v>37</v>
      </c>
      <c r="C11" s="1522"/>
      <c r="D11" s="1522"/>
      <c r="E11" s="21" t="s">
        <v>38</v>
      </c>
      <c r="F11" s="22" t="s">
        <v>39</v>
      </c>
      <c r="G11" s="23">
        <v>22602</v>
      </c>
    </row>
    <row r="12" spans="2:7" ht="15" customHeight="1">
      <c r="B12" s="1522"/>
      <c r="C12" s="1522"/>
      <c r="D12" s="1522"/>
      <c r="E12" s="25"/>
      <c r="F12" s="26"/>
      <c r="G12" s="3"/>
    </row>
    <row r="13" spans="2:7" ht="15" customHeight="1">
      <c r="B13" s="1521" t="s">
        <v>40</v>
      </c>
      <c r="C13" s="1522"/>
      <c r="D13" s="1522"/>
      <c r="E13" s="21" t="s">
        <v>41</v>
      </c>
      <c r="F13" s="22" t="s">
        <v>42</v>
      </c>
      <c r="G13" s="23">
        <v>0</v>
      </c>
    </row>
    <row r="14" spans="2:7" ht="15" customHeight="1">
      <c r="B14" s="1518"/>
      <c r="C14" s="1518"/>
      <c r="D14" s="1518"/>
      <c r="E14" s="27"/>
      <c r="F14" s="27"/>
      <c r="G14" s="24"/>
    </row>
    <row r="15" spans="2:7" ht="15" customHeight="1">
      <c r="B15" s="1515" t="s">
        <v>43</v>
      </c>
      <c r="C15" s="1516"/>
      <c r="D15" s="1516"/>
      <c r="E15" s="21"/>
      <c r="F15" s="22" t="s">
        <v>44</v>
      </c>
      <c r="G15" s="23"/>
    </row>
    <row r="16" spans="2:7" ht="15" customHeight="1">
      <c r="B16" s="1515" t="s">
        <v>45</v>
      </c>
      <c r="C16" s="1516"/>
      <c r="D16" s="1516"/>
      <c r="E16" s="21"/>
      <c r="F16" s="22" t="s">
        <v>46</v>
      </c>
      <c r="G16" s="23"/>
    </row>
    <row r="17" spans="2:12" ht="15" customHeight="1">
      <c r="B17" s="1515" t="s">
        <v>47</v>
      </c>
      <c r="C17" s="1516"/>
      <c r="D17" s="1516"/>
      <c r="E17" s="28"/>
      <c r="F17" s="22" t="s">
        <v>48</v>
      </c>
      <c r="G17" s="23">
        <v>0</v>
      </c>
    </row>
    <row r="18" spans="2:12" ht="15" customHeight="1">
      <c r="B18" s="1515" t="s">
        <v>49</v>
      </c>
      <c r="C18" s="1516"/>
      <c r="D18" s="1516"/>
      <c r="E18" s="21"/>
      <c r="F18" s="22">
        <v>1010010220</v>
      </c>
      <c r="G18" s="23"/>
    </row>
    <row r="19" spans="2:12" ht="15" customHeight="1">
      <c r="B19" s="1513" t="s">
        <v>50</v>
      </c>
      <c r="C19" s="1514"/>
      <c r="D19" s="1514"/>
      <c r="E19" s="29" t="s">
        <v>51</v>
      </c>
      <c r="F19" s="22" t="s">
        <v>52</v>
      </c>
      <c r="G19" s="23">
        <v>57292</v>
      </c>
    </row>
    <row r="20" spans="2:12" ht="15" customHeight="1">
      <c r="B20" s="1525" t="s">
        <v>53</v>
      </c>
      <c r="C20" s="1526"/>
      <c r="D20" s="1526"/>
      <c r="E20" s="30"/>
      <c r="F20" s="22" t="s">
        <v>54</v>
      </c>
      <c r="G20" s="23"/>
    </row>
    <row r="21" spans="2:12" ht="15" customHeight="1">
      <c r="B21" s="1515" t="s">
        <v>55</v>
      </c>
      <c r="C21" s="1516"/>
      <c r="D21" s="1516"/>
      <c r="E21" s="21"/>
      <c r="F21" s="22" t="s">
        <v>56</v>
      </c>
      <c r="G21" s="23">
        <v>7637</v>
      </c>
    </row>
    <row r="22" spans="2:12" ht="15" customHeight="1">
      <c r="B22" s="1513" t="s">
        <v>57</v>
      </c>
      <c r="C22" s="1514"/>
      <c r="D22" s="1514"/>
      <c r="E22" s="21" t="s">
        <v>58</v>
      </c>
      <c r="F22" s="22" t="s">
        <v>59</v>
      </c>
      <c r="G22" s="23">
        <v>21877</v>
      </c>
    </row>
    <row r="23" spans="2:12" ht="15" customHeight="1">
      <c r="B23" s="1515" t="s">
        <v>60</v>
      </c>
      <c r="C23" s="1516"/>
      <c r="D23" s="1516"/>
      <c r="E23" s="31"/>
      <c r="F23" s="22" t="s">
        <v>61</v>
      </c>
      <c r="G23" s="32">
        <v>0</v>
      </c>
    </row>
    <row r="24" spans="2:12" ht="15" customHeight="1">
      <c r="B24" s="1515" t="s">
        <v>62</v>
      </c>
      <c r="C24" s="1516"/>
      <c r="D24" s="1516"/>
      <c r="E24" s="21"/>
      <c r="F24" s="22" t="s">
        <v>63</v>
      </c>
      <c r="G24" s="23">
        <v>3004</v>
      </c>
    </row>
    <row r="25" spans="2:12" ht="15" customHeight="1">
      <c r="B25" s="1513" t="s">
        <v>64</v>
      </c>
      <c r="C25" s="1514"/>
      <c r="D25" s="1514"/>
      <c r="E25" s="33" t="s">
        <v>65</v>
      </c>
      <c r="F25" s="22" t="s">
        <v>66</v>
      </c>
      <c r="G25" s="23">
        <v>3004</v>
      </c>
    </row>
    <row r="26" spans="2:12" ht="15" customHeight="1">
      <c r="B26" s="1519" t="s">
        <v>67</v>
      </c>
      <c r="C26" s="1520"/>
      <c r="D26" s="1520"/>
      <c r="E26" s="34" t="s">
        <v>68</v>
      </c>
      <c r="F26" s="35" t="s">
        <v>69</v>
      </c>
      <c r="G26" s="23">
        <v>40339</v>
      </c>
    </row>
    <row r="27" spans="2:12" ht="15" customHeight="1">
      <c r="B27" s="1520"/>
      <c r="C27" s="1520"/>
      <c r="D27" s="1520"/>
      <c r="E27" s="27"/>
      <c r="F27" s="36"/>
      <c r="G27" s="24"/>
    </row>
    <row r="28" spans="2:12" ht="15" customHeight="1">
      <c r="B28" s="1517" t="s">
        <v>70</v>
      </c>
      <c r="C28" s="1518"/>
      <c r="D28" s="1518"/>
      <c r="E28" s="33"/>
      <c r="F28" s="22" t="s">
        <v>71</v>
      </c>
      <c r="G28" s="37">
        <f>(G7+(0.7*G11)+(0.7*G13))/G26*100</f>
        <v>39.221101167604552</v>
      </c>
    </row>
    <row r="29" spans="2:12" ht="15" customHeight="1">
      <c r="B29" s="1517" t="s">
        <v>72</v>
      </c>
      <c r="C29" s="1518"/>
      <c r="D29" s="1518"/>
      <c r="E29" s="33"/>
      <c r="F29" s="22" t="s">
        <v>73</v>
      </c>
      <c r="G29" s="37">
        <f>(G9+G11+G13)/G26*100</f>
        <v>56.03014452514936</v>
      </c>
    </row>
    <row r="30" spans="2:12" ht="15" customHeight="1">
      <c r="B30" s="4" t="s">
        <v>74</v>
      </c>
      <c r="C30" s="4" t="s">
        <v>75</v>
      </c>
      <c r="D30" s="4" t="s">
        <v>26</v>
      </c>
    </row>
    <row r="31" spans="2:12" ht="15" customHeight="1">
      <c r="B31" s="1512" t="s">
        <v>76</v>
      </c>
      <c r="C31" s="1512"/>
      <c r="D31" s="1512"/>
      <c r="E31" s="1512"/>
      <c r="F31" s="1512"/>
      <c r="G31" s="4"/>
      <c r="H31" s="4"/>
      <c r="J31" s="4"/>
      <c r="K31" s="4"/>
      <c r="L31" s="4"/>
    </row>
    <row r="32" spans="2:12" ht="15" customHeight="1">
      <c r="B32" s="1512" t="s">
        <v>77</v>
      </c>
      <c r="C32" s="1512"/>
      <c r="D32" s="1512"/>
      <c r="E32" s="1512"/>
      <c r="F32" s="1512"/>
      <c r="G32" s="4"/>
      <c r="H32" s="4"/>
      <c r="J32" s="4"/>
      <c r="K32" s="4"/>
      <c r="L32" s="4"/>
    </row>
  </sheetData>
  <mergeCells count="29">
    <mergeCell ref="B3:G3"/>
    <mergeCell ref="B7:D7"/>
    <mergeCell ref="B8:D8"/>
    <mergeCell ref="B20:D20"/>
    <mergeCell ref="B9:D9"/>
    <mergeCell ref="B10:D10"/>
    <mergeCell ref="B4:D4"/>
    <mergeCell ref="B5:D5"/>
    <mergeCell ref="B15:D15"/>
    <mergeCell ref="B17:D17"/>
    <mergeCell ref="B18:D18"/>
    <mergeCell ref="B19:D19"/>
    <mergeCell ref="B21:D21"/>
    <mergeCell ref="B2:F2"/>
    <mergeCell ref="B31:F31"/>
    <mergeCell ref="B32:F32"/>
    <mergeCell ref="B22:D22"/>
    <mergeCell ref="B16:D16"/>
    <mergeCell ref="B29:D29"/>
    <mergeCell ref="B23:D23"/>
    <mergeCell ref="B24:D24"/>
    <mergeCell ref="B25:D25"/>
    <mergeCell ref="B26:D26"/>
    <mergeCell ref="B27:D27"/>
    <mergeCell ref="B28:D28"/>
    <mergeCell ref="B11:D11"/>
    <mergeCell ref="B12:D12"/>
    <mergeCell ref="B13:D13"/>
    <mergeCell ref="B14:D14"/>
  </mergeCells>
  <pageMargins left="0.7" right="0.7" top="0.75" bottom="0.75" header="0.3" footer="0.3"/>
  <pageSetup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Sheet1">
    <pageSetUpPr fitToPage="1"/>
  </sheetPr>
  <dimension ref="B2:K28"/>
  <sheetViews>
    <sheetView showGridLines="0" workbookViewId="0"/>
  </sheetViews>
  <sheetFormatPr defaultColWidth="9.1640625" defaultRowHeight="12" customHeight="1"/>
  <cols>
    <col min="1" max="1" width="1.71875" customWidth="1"/>
    <col min="2" max="2" width="68.1640625" customWidth="1"/>
    <col min="3" max="3" width="4" bestFit="1" customWidth="1"/>
    <col min="4" max="6" width="11.71875" customWidth="1"/>
    <col min="7" max="7" width="9.1640625" customWidth="1"/>
  </cols>
  <sheetData>
    <row r="2" spans="2:6" ht="15" customHeight="1">
      <c r="B2" s="1590" t="s">
        <v>78</v>
      </c>
      <c r="C2" s="1567"/>
      <c r="D2" s="1567"/>
      <c r="E2" s="1567"/>
      <c r="F2" s="1567"/>
    </row>
    <row r="4" spans="2:6" ht="12" customHeight="1">
      <c r="B4" s="135" t="s">
        <v>1053</v>
      </c>
      <c r="C4" s="1658" t="s">
        <v>695</v>
      </c>
      <c r="D4" s="1658"/>
      <c r="E4" s="1658"/>
      <c r="F4" s="1658"/>
    </row>
    <row r="5" spans="2:6" ht="12" customHeight="1">
      <c r="C5" s="1659" t="s">
        <v>1054</v>
      </c>
      <c r="D5" s="1659"/>
      <c r="E5" s="1659"/>
      <c r="F5" s="1659"/>
    </row>
    <row r="6" spans="2:6" ht="12" customHeight="1">
      <c r="B6" s="135">
        <v>2023.4</v>
      </c>
      <c r="C6" s="1659"/>
      <c r="D6" s="1659"/>
      <c r="E6" s="1659"/>
      <c r="F6" s="1659"/>
    </row>
    <row r="7" spans="2:6" ht="12" customHeight="1">
      <c r="C7" s="132"/>
      <c r="D7" s="132"/>
      <c r="E7" s="132"/>
      <c r="F7" s="132"/>
    </row>
    <row r="8" spans="2:6" ht="12" customHeight="1">
      <c r="B8" s="708"/>
      <c r="C8" s="519"/>
      <c r="D8" s="1871" t="s">
        <v>1055</v>
      </c>
      <c r="E8" s="1871"/>
      <c r="F8" s="709" t="s">
        <v>1056</v>
      </c>
    </row>
    <row r="9" spans="2:6" ht="12" customHeight="1">
      <c r="B9" s="165"/>
      <c r="D9" s="596" t="s">
        <v>572</v>
      </c>
      <c r="E9" s="596" t="s">
        <v>1057</v>
      </c>
      <c r="F9" s="671" t="s">
        <v>1058</v>
      </c>
    </row>
    <row r="10" spans="2:6" ht="12" customHeight="1">
      <c r="B10" s="165"/>
      <c r="D10" s="608"/>
      <c r="E10" s="608"/>
      <c r="F10" s="324" t="s">
        <v>1059</v>
      </c>
    </row>
    <row r="11" spans="2:6" ht="12" customHeight="1">
      <c r="B11" s="165"/>
      <c r="D11" s="598" t="s">
        <v>667</v>
      </c>
      <c r="E11" s="598" t="s">
        <v>1060</v>
      </c>
      <c r="F11" s="328" t="s">
        <v>378</v>
      </c>
    </row>
    <row r="12" spans="2:6" ht="12" customHeight="1">
      <c r="B12" s="710" t="s">
        <v>1061</v>
      </c>
      <c r="D12" s="608"/>
      <c r="E12" s="608"/>
      <c r="F12" s="606"/>
    </row>
    <row r="13" spans="2:6" ht="12" customHeight="1">
      <c r="B13" s="333" t="s">
        <v>342</v>
      </c>
      <c r="C13" s="652" t="s">
        <v>259</v>
      </c>
      <c r="D13" s="600">
        <v>0</v>
      </c>
      <c r="E13" s="600">
        <v>0</v>
      </c>
      <c r="F13" s="599">
        <v>0</v>
      </c>
    </row>
    <row r="14" spans="2:6" ht="12" customHeight="1">
      <c r="B14" s="333" t="s">
        <v>342</v>
      </c>
      <c r="C14" s="652" t="s">
        <v>241</v>
      </c>
      <c r="D14" s="600">
        <v>39</v>
      </c>
      <c r="E14" s="600">
        <v>0</v>
      </c>
      <c r="F14" s="599">
        <v>0</v>
      </c>
    </row>
    <row r="15" spans="2:6" ht="12" customHeight="1">
      <c r="B15" s="333" t="s">
        <v>342</v>
      </c>
      <c r="C15" s="652" t="s">
        <v>242</v>
      </c>
      <c r="D15" s="600">
        <v>0</v>
      </c>
      <c r="E15" s="600">
        <v>0</v>
      </c>
      <c r="F15" s="599">
        <v>0</v>
      </c>
    </row>
    <row r="16" spans="2:6" ht="12" customHeight="1">
      <c r="B16" s="333" t="s">
        <v>342</v>
      </c>
      <c r="C16" s="652" t="s">
        <v>295</v>
      </c>
      <c r="D16" s="600">
        <v>0</v>
      </c>
      <c r="E16" s="600">
        <v>0</v>
      </c>
      <c r="F16" s="599">
        <v>0</v>
      </c>
    </row>
    <row r="17" spans="2:11" ht="12" customHeight="1">
      <c r="B17" s="333" t="s">
        <v>342</v>
      </c>
      <c r="C17" s="652" t="s">
        <v>243</v>
      </c>
      <c r="D17" s="600">
        <v>0</v>
      </c>
      <c r="E17" s="600">
        <v>0</v>
      </c>
      <c r="F17" s="599">
        <v>0</v>
      </c>
    </row>
    <row r="18" spans="2:11" ht="12" customHeight="1">
      <c r="B18" s="333" t="s">
        <v>342</v>
      </c>
      <c r="C18" s="652" t="s">
        <v>263</v>
      </c>
      <c r="D18" s="600">
        <v>0</v>
      </c>
      <c r="E18" s="600">
        <v>0</v>
      </c>
      <c r="F18" s="599">
        <v>0</v>
      </c>
    </row>
    <row r="19" spans="2:11" ht="12" customHeight="1">
      <c r="B19" s="333" t="s">
        <v>342</v>
      </c>
      <c r="C19" s="652" t="s">
        <v>267</v>
      </c>
      <c r="D19" s="600">
        <v>0</v>
      </c>
      <c r="E19" s="600">
        <v>0</v>
      </c>
      <c r="F19" s="599">
        <v>0</v>
      </c>
    </row>
    <row r="20" spans="2:11" ht="12" customHeight="1">
      <c r="B20" s="711" t="s">
        <v>1062</v>
      </c>
      <c r="C20" s="712"/>
      <c r="D20" s="604"/>
      <c r="E20" s="604"/>
      <c r="F20" s="602"/>
    </row>
    <row r="21" spans="2:11" ht="12" customHeight="1">
      <c r="B21" s="713" t="s">
        <v>1063</v>
      </c>
      <c r="C21" s="652" t="s">
        <v>387</v>
      </c>
      <c r="D21" s="600">
        <v>39</v>
      </c>
      <c r="E21" s="600">
        <v>0</v>
      </c>
      <c r="F21" s="599">
        <v>0</v>
      </c>
      <c r="G21" s="714"/>
    </row>
    <row r="22" spans="2:11" ht="12" customHeight="1">
      <c r="B22" s="715" t="s">
        <v>1064</v>
      </c>
      <c r="C22" s="652" t="s">
        <v>478</v>
      </c>
      <c r="D22" s="655">
        <v>259</v>
      </c>
      <c r="E22" s="655">
        <v>0</v>
      </c>
      <c r="F22" s="455">
        <v>0</v>
      </c>
      <c r="G22" s="714"/>
    </row>
    <row r="23" spans="2:11" ht="12" customHeight="1">
      <c r="B23" s="716" t="s">
        <v>1065</v>
      </c>
      <c r="C23" s="654" t="s">
        <v>303</v>
      </c>
      <c r="D23" s="655">
        <v>298</v>
      </c>
      <c r="E23" s="655">
        <v>0</v>
      </c>
      <c r="F23" s="455">
        <v>0</v>
      </c>
      <c r="G23" s="714"/>
    </row>
    <row r="24" spans="2:11" ht="12" customHeight="1">
      <c r="B24" s="132"/>
      <c r="C24" s="700"/>
      <c r="D24" s="616"/>
      <c r="E24" s="616"/>
      <c r="F24" s="616"/>
      <c r="G24" s="714"/>
    </row>
    <row r="25" spans="2:11" ht="12" customHeight="1">
      <c r="B25" s="665" t="s">
        <v>824</v>
      </c>
      <c r="C25" s="665"/>
      <c r="D25" s="665"/>
      <c r="E25" s="665"/>
      <c r="F25" s="665"/>
    </row>
    <row r="26" spans="2:11" ht="12" customHeight="1">
      <c r="B26" s="665"/>
      <c r="E26" s="134"/>
    </row>
    <row r="27" spans="2:11" ht="12" customHeight="1">
      <c r="B27" s="1617" t="s">
        <v>76</v>
      </c>
      <c r="C27" s="1617"/>
      <c r="D27" s="1617"/>
      <c r="E27" s="1617"/>
      <c r="F27" s="1617"/>
      <c r="G27" s="1617"/>
      <c r="H27" s="1617"/>
      <c r="I27" s="1617"/>
      <c r="J27" s="1617"/>
      <c r="K27" s="1617"/>
    </row>
    <row r="28" spans="2:11" ht="12" customHeight="1">
      <c r="B28" s="1614" t="s">
        <v>77</v>
      </c>
      <c r="C28" s="1614"/>
      <c r="D28" s="1614"/>
      <c r="E28" s="1614"/>
      <c r="F28" s="1614"/>
      <c r="G28" s="1614"/>
      <c r="H28" s="1614"/>
      <c r="I28" s="1614"/>
      <c r="J28" s="1614"/>
      <c r="K28" s="1614"/>
    </row>
  </sheetData>
  <mergeCells count="7">
    <mergeCell ref="B2:F2"/>
    <mergeCell ref="B28:K28"/>
    <mergeCell ref="C4:F4"/>
    <mergeCell ref="C5:F5"/>
    <mergeCell ref="C6:F6"/>
    <mergeCell ref="D8:E8"/>
    <mergeCell ref="B27:K27"/>
  </mergeCells>
  <hyperlinks>
    <hyperlink ref="B28" r:id="rId1" xr:uid="{00000000-0004-0000-2C00-000000000000}"/>
  </hyperlinks>
  <pageMargins left="0.7" right="0.7" top="0.75" bottom="0.75" header="0.3" footer="0.3"/>
  <pageSetup orientation="landscape"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Sheet1">
    <pageSetUpPr fitToPage="1"/>
  </sheetPr>
  <dimension ref="B2:I60"/>
  <sheetViews>
    <sheetView showGridLines="0" workbookViewId="0"/>
  </sheetViews>
  <sheetFormatPr defaultColWidth="12.1640625" defaultRowHeight="12" customHeight="1"/>
  <cols>
    <col min="1" max="1" width="1.71875" style="745" customWidth="1"/>
    <col min="2" max="2" width="22.71875" style="745" bestFit="1" customWidth="1"/>
    <col min="3" max="3" width="14.71875" style="745" customWidth="1"/>
    <col min="4" max="4" width="25.44140625" style="745" customWidth="1"/>
    <col min="5" max="5" width="4" style="745" bestFit="1" customWidth="1"/>
    <col min="6" max="6" width="12.44140625" style="745" customWidth="1"/>
    <col min="7" max="7" width="11.71875" style="745" customWidth="1"/>
    <col min="8" max="8" width="12.27734375" style="745" customWidth="1"/>
    <col min="9" max="9" width="11.71875" style="745" customWidth="1"/>
    <col min="10" max="10" width="12.1640625" style="745" customWidth="1"/>
    <col min="11" max="16384" width="12.1640625" style="745"/>
  </cols>
  <sheetData>
    <row r="2" spans="2:9" ht="15" customHeight="1">
      <c r="B2" s="1872" t="s">
        <v>78</v>
      </c>
      <c r="C2" s="1873"/>
      <c r="D2" s="1873"/>
      <c r="E2" s="1873"/>
      <c r="F2" s="1873"/>
    </row>
    <row r="4" spans="2:9" ht="12" customHeight="1">
      <c r="B4" s="717" t="s">
        <v>1066</v>
      </c>
      <c r="C4" s="1874" t="s">
        <v>695</v>
      </c>
      <c r="D4" s="1874"/>
      <c r="E4" s="718"/>
      <c r="F4" s="718"/>
      <c r="G4" s="718"/>
      <c r="H4" s="718"/>
    </row>
    <row r="5" spans="2:9" ht="12" customHeight="1">
      <c r="B5" s="718"/>
      <c r="C5" s="718"/>
      <c r="D5" s="718"/>
      <c r="E5" s="718"/>
      <c r="F5" s="718"/>
      <c r="G5" s="719"/>
      <c r="H5" s="719"/>
    </row>
    <row r="6" spans="2:9" ht="12" customHeight="1">
      <c r="B6" s="720">
        <v>2023.4</v>
      </c>
      <c r="C6" s="1879" t="s">
        <v>1067</v>
      </c>
      <c r="D6" s="1879"/>
      <c r="E6" s="1879"/>
      <c r="F6" s="1879"/>
      <c r="G6" s="1879"/>
      <c r="H6" s="1879"/>
      <c r="I6" s="1879"/>
    </row>
    <row r="7" spans="2:9" ht="12" customHeight="1">
      <c r="C7" s="720"/>
      <c r="D7" s="720"/>
      <c r="E7" s="720"/>
      <c r="F7" s="720"/>
      <c r="G7" s="720"/>
      <c r="H7" s="720"/>
    </row>
    <row r="8" spans="2:9" ht="12" customHeight="1">
      <c r="B8" s="722"/>
      <c r="C8" s="722"/>
      <c r="D8" s="722"/>
      <c r="E8" s="722"/>
      <c r="F8" s="1882" t="s">
        <v>788</v>
      </c>
      <c r="G8" s="1878"/>
      <c r="H8" s="1877" t="s">
        <v>790</v>
      </c>
      <c r="I8" s="1878"/>
    </row>
    <row r="9" spans="2:9" ht="12" customHeight="1">
      <c r="B9" s="1880" t="s">
        <v>1068</v>
      </c>
      <c r="C9" s="1881"/>
      <c r="D9" s="1881"/>
      <c r="E9" s="723"/>
      <c r="F9" s="724" t="s">
        <v>245</v>
      </c>
      <c r="G9" s="724" t="s">
        <v>397</v>
      </c>
      <c r="H9" s="725" t="s">
        <v>245</v>
      </c>
      <c r="I9" s="725" t="s">
        <v>397</v>
      </c>
    </row>
    <row r="10" spans="2:9" ht="12" customHeight="1">
      <c r="B10" s="726"/>
      <c r="C10" s="727"/>
      <c r="D10" s="727"/>
      <c r="E10" s="728"/>
      <c r="F10" s="729" t="s">
        <v>252</v>
      </c>
      <c r="G10" s="729" t="s">
        <v>254</v>
      </c>
      <c r="H10" s="730" t="s">
        <v>575</v>
      </c>
      <c r="I10" s="730" t="s">
        <v>576</v>
      </c>
    </row>
    <row r="11" spans="2:9" ht="12" customHeight="1">
      <c r="B11" s="731" t="s">
        <v>1069</v>
      </c>
      <c r="C11" s="732" t="s">
        <v>919</v>
      </c>
      <c r="D11" s="733" t="s">
        <v>1070</v>
      </c>
      <c r="E11" s="734" t="s">
        <v>259</v>
      </c>
      <c r="F11" s="735">
        <v>34631</v>
      </c>
      <c r="G11" s="735">
        <v>35085</v>
      </c>
      <c r="H11" s="736">
        <v>0</v>
      </c>
      <c r="I11" s="735">
        <v>0</v>
      </c>
    </row>
    <row r="12" spans="2:9" ht="12" customHeight="1">
      <c r="B12" s="737"/>
      <c r="C12" s="737"/>
      <c r="D12" s="738" t="s">
        <v>1071</v>
      </c>
      <c r="E12" s="739" t="s">
        <v>241</v>
      </c>
      <c r="F12" s="735">
        <v>0</v>
      </c>
      <c r="G12" s="735">
        <v>0</v>
      </c>
      <c r="H12" s="736">
        <v>0</v>
      </c>
      <c r="I12" s="735">
        <v>0</v>
      </c>
    </row>
    <row r="13" spans="2:9" ht="12" customHeight="1">
      <c r="B13" s="737"/>
      <c r="C13" s="737"/>
      <c r="D13" s="738" t="s">
        <v>838</v>
      </c>
      <c r="E13" s="739" t="s">
        <v>242</v>
      </c>
      <c r="F13" s="740">
        <v>36672</v>
      </c>
      <c r="G13" s="740">
        <v>37312</v>
      </c>
      <c r="H13" s="741">
        <v>0</v>
      </c>
      <c r="I13" s="740">
        <v>0</v>
      </c>
    </row>
    <row r="14" spans="2:9" ht="12" customHeight="1">
      <c r="B14" s="737"/>
      <c r="C14" s="737"/>
      <c r="D14" s="738" t="s">
        <v>1072</v>
      </c>
      <c r="E14" s="739" t="s">
        <v>1073</v>
      </c>
      <c r="F14" s="740">
        <v>-2041</v>
      </c>
      <c r="G14" s="740">
        <v>-2227</v>
      </c>
      <c r="H14" s="741">
        <v>0</v>
      </c>
      <c r="I14" s="740">
        <v>0</v>
      </c>
    </row>
    <row r="15" spans="2:9" ht="12" customHeight="1">
      <c r="B15" s="737"/>
      <c r="C15" s="742" t="s">
        <v>1074</v>
      </c>
      <c r="D15" s="738" t="s">
        <v>1070</v>
      </c>
      <c r="E15" s="739" t="s">
        <v>243</v>
      </c>
      <c r="F15" s="740">
        <v>0</v>
      </c>
      <c r="G15" s="740">
        <v>0</v>
      </c>
      <c r="H15" s="741">
        <v>0</v>
      </c>
      <c r="I15" s="740">
        <v>0</v>
      </c>
    </row>
    <row r="16" spans="2:9" ht="12" customHeight="1">
      <c r="B16" s="737"/>
      <c r="C16" s="743"/>
      <c r="D16" s="738" t="s">
        <v>1071</v>
      </c>
      <c r="E16" s="739" t="s">
        <v>263</v>
      </c>
      <c r="F16" s="740">
        <v>0</v>
      </c>
      <c r="G16" s="740">
        <v>0</v>
      </c>
      <c r="H16" s="741">
        <v>0</v>
      </c>
      <c r="I16" s="740">
        <v>0</v>
      </c>
    </row>
    <row r="17" spans="2:9" ht="12" customHeight="1">
      <c r="B17" s="737"/>
      <c r="C17" s="743"/>
      <c r="D17" s="738" t="s">
        <v>838</v>
      </c>
      <c r="E17" s="739" t="s">
        <v>267</v>
      </c>
      <c r="F17" s="740">
        <v>0</v>
      </c>
      <c r="G17" s="740">
        <v>0</v>
      </c>
      <c r="H17" s="741">
        <v>0</v>
      </c>
      <c r="I17" s="740">
        <v>0</v>
      </c>
    </row>
    <row r="18" spans="2:9" ht="12" customHeight="1">
      <c r="B18" s="744"/>
      <c r="C18" s="735"/>
      <c r="D18" s="738" t="s">
        <v>1072</v>
      </c>
      <c r="E18" s="739" t="s">
        <v>1075</v>
      </c>
      <c r="F18" s="740">
        <v>0</v>
      </c>
      <c r="G18" s="740">
        <v>0</v>
      </c>
      <c r="H18" s="741">
        <v>0</v>
      </c>
      <c r="I18" s="740">
        <v>0</v>
      </c>
    </row>
    <row r="19" spans="2:9" ht="12" customHeight="1">
      <c r="B19" s="737" t="s">
        <v>1076</v>
      </c>
      <c r="C19" s="743" t="s">
        <v>919</v>
      </c>
      <c r="D19" s="738" t="s">
        <v>1070</v>
      </c>
      <c r="E19" s="739" t="s">
        <v>277</v>
      </c>
      <c r="F19" s="735">
        <v>0</v>
      </c>
      <c r="G19" s="735">
        <v>0</v>
      </c>
      <c r="H19" s="736">
        <v>0</v>
      </c>
      <c r="I19" s="735">
        <v>0</v>
      </c>
    </row>
    <row r="20" spans="2:9" ht="12" customHeight="1">
      <c r="B20" s="737"/>
      <c r="C20" s="743"/>
      <c r="D20" s="738" t="s">
        <v>1071</v>
      </c>
      <c r="E20" s="739" t="s">
        <v>279</v>
      </c>
      <c r="F20" s="740">
        <v>0</v>
      </c>
      <c r="G20" s="740">
        <v>0</v>
      </c>
      <c r="H20" s="741">
        <v>0</v>
      </c>
      <c r="I20" s="740">
        <v>0</v>
      </c>
    </row>
    <row r="21" spans="2:9" ht="12" customHeight="1">
      <c r="B21" s="737"/>
      <c r="C21" s="743"/>
      <c r="D21" s="738" t="s">
        <v>838</v>
      </c>
      <c r="E21" s="739" t="s">
        <v>281</v>
      </c>
      <c r="F21" s="740">
        <v>0</v>
      </c>
      <c r="G21" s="740">
        <v>0</v>
      </c>
      <c r="H21" s="741">
        <v>0</v>
      </c>
      <c r="I21" s="740">
        <v>0</v>
      </c>
    </row>
    <row r="22" spans="2:9" ht="12" customHeight="1">
      <c r="B22" s="737"/>
      <c r="C22" s="735"/>
      <c r="D22" s="738" t="s">
        <v>1072</v>
      </c>
      <c r="E22" s="739" t="s">
        <v>1077</v>
      </c>
      <c r="F22" s="740">
        <v>0</v>
      </c>
      <c r="G22" s="740">
        <v>0</v>
      </c>
      <c r="H22" s="741">
        <v>0</v>
      </c>
      <c r="I22" s="740">
        <v>0</v>
      </c>
    </row>
    <row r="23" spans="2:9" ht="12" customHeight="1">
      <c r="B23" s="737"/>
      <c r="C23" s="743" t="s">
        <v>1074</v>
      </c>
      <c r="D23" s="738" t="s">
        <v>1070</v>
      </c>
      <c r="E23" s="739" t="s">
        <v>284</v>
      </c>
      <c r="F23" s="740">
        <v>0</v>
      </c>
      <c r="G23" s="740">
        <v>0</v>
      </c>
      <c r="H23" s="741">
        <v>0</v>
      </c>
      <c r="I23" s="740">
        <v>0</v>
      </c>
    </row>
    <row r="24" spans="2:9" ht="12" customHeight="1">
      <c r="B24" s="737"/>
      <c r="C24" s="743"/>
      <c r="D24" s="738" t="s">
        <v>1071</v>
      </c>
      <c r="E24" s="739" t="s">
        <v>286</v>
      </c>
      <c r="F24" s="740">
        <v>0</v>
      </c>
      <c r="G24" s="740">
        <v>0</v>
      </c>
      <c r="H24" s="741">
        <v>0</v>
      </c>
      <c r="I24" s="740">
        <v>0</v>
      </c>
    </row>
    <row r="25" spans="2:9" ht="12" customHeight="1">
      <c r="B25" s="737"/>
      <c r="C25" s="743"/>
      <c r="D25" s="738" t="s">
        <v>838</v>
      </c>
      <c r="E25" s="739" t="s">
        <v>273</v>
      </c>
      <c r="F25" s="740">
        <v>0</v>
      </c>
      <c r="G25" s="740">
        <v>0</v>
      </c>
      <c r="H25" s="741">
        <v>0</v>
      </c>
      <c r="I25" s="740">
        <v>0</v>
      </c>
    </row>
    <row r="26" spans="2:9" ht="12" customHeight="1">
      <c r="B26" s="744"/>
      <c r="C26" s="736"/>
      <c r="D26" s="738" t="s">
        <v>1072</v>
      </c>
      <c r="E26" s="739" t="s">
        <v>1078</v>
      </c>
      <c r="F26" s="740">
        <v>0</v>
      </c>
      <c r="G26" s="740">
        <v>0</v>
      </c>
      <c r="H26" s="741">
        <v>0</v>
      </c>
      <c r="I26" s="740">
        <v>0</v>
      </c>
    </row>
    <row r="27" spans="2:9" ht="12" customHeight="1">
      <c r="B27" s="737" t="s">
        <v>1079</v>
      </c>
      <c r="C27" s="743" t="s">
        <v>919</v>
      </c>
      <c r="D27" s="738" t="s">
        <v>1070</v>
      </c>
      <c r="E27" s="739" t="s">
        <v>388</v>
      </c>
      <c r="F27" s="735">
        <v>-95</v>
      </c>
      <c r="G27" s="735">
        <v>-79</v>
      </c>
      <c r="H27" s="736">
        <v>0</v>
      </c>
      <c r="I27" s="735">
        <v>0</v>
      </c>
    </row>
    <row r="28" spans="2:9" ht="12" customHeight="1">
      <c r="B28" s="737" t="s">
        <v>1080</v>
      </c>
      <c r="C28" s="743"/>
      <c r="D28" s="738" t="s">
        <v>1071</v>
      </c>
      <c r="E28" s="739" t="s">
        <v>434</v>
      </c>
      <c r="F28" s="740">
        <v>0</v>
      </c>
      <c r="G28" s="740">
        <v>0</v>
      </c>
      <c r="H28" s="741">
        <v>0</v>
      </c>
      <c r="I28" s="740">
        <v>0</v>
      </c>
    </row>
    <row r="29" spans="2:9" ht="12" customHeight="1">
      <c r="B29" s="737"/>
      <c r="C29" s="743"/>
      <c r="D29" s="738" t="s">
        <v>838</v>
      </c>
      <c r="E29" s="739" t="s">
        <v>389</v>
      </c>
      <c r="F29" s="740">
        <v>63</v>
      </c>
      <c r="G29" s="740">
        <v>67</v>
      </c>
      <c r="H29" s="741">
        <v>0</v>
      </c>
      <c r="I29" s="740">
        <v>0</v>
      </c>
    </row>
    <row r="30" spans="2:9" ht="12" customHeight="1">
      <c r="B30" s="737"/>
      <c r="C30" s="735"/>
      <c r="D30" s="738" t="s">
        <v>1072</v>
      </c>
      <c r="E30" s="739" t="s">
        <v>1081</v>
      </c>
      <c r="F30" s="740">
        <v>-158</v>
      </c>
      <c r="G30" s="740">
        <v>-146</v>
      </c>
      <c r="H30" s="741">
        <v>0</v>
      </c>
      <c r="I30" s="740">
        <v>0</v>
      </c>
    </row>
    <row r="31" spans="2:9" ht="12" customHeight="1">
      <c r="B31" s="737"/>
      <c r="C31" s="745" t="s">
        <v>1074</v>
      </c>
      <c r="D31" s="738" t="s">
        <v>1070</v>
      </c>
      <c r="E31" s="739" t="s">
        <v>362</v>
      </c>
      <c r="F31" s="740">
        <v>-69047</v>
      </c>
      <c r="G31" s="740">
        <v>-77137</v>
      </c>
      <c r="H31" s="741">
        <v>0</v>
      </c>
      <c r="I31" s="740">
        <v>0</v>
      </c>
    </row>
    <row r="32" spans="2:9" ht="12" customHeight="1">
      <c r="B32" s="737"/>
      <c r="C32" s="743"/>
      <c r="D32" s="738" t="s">
        <v>1071</v>
      </c>
      <c r="E32" s="739" t="s">
        <v>478</v>
      </c>
      <c r="F32" s="740">
        <v>0</v>
      </c>
      <c r="G32" s="740">
        <v>0</v>
      </c>
      <c r="H32" s="741">
        <v>0</v>
      </c>
      <c r="I32" s="740">
        <v>0</v>
      </c>
    </row>
    <row r="33" spans="2:9" ht="12" customHeight="1">
      <c r="B33" s="737"/>
      <c r="C33" s="743"/>
      <c r="D33" s="738" t="s">
        <v>838</v>
      </c>
      <c r="E33" s="739" t="s">
        <v>480</v>
      </c>
      <c r="F33" s="740">
        <v>-4349</v>
      </c>
      <c r="G33" s="740">
        <v>-5140</v>
      </c>
      <c r="H33" s="741">
        <v>0</v>
      </c>
      <c r="I33" s="740">
        <v>0</v>
      </c>
    </row>
    <row r="34" spans="2:9" ht="12" customHeight="1">
      <c r="B34" s="744"/>
      <c r="C34" s="735"/>
      <c r="D34" s="738" t="s">
        <v>1072</v>
      </c>
      <c r="E34" s="739" t="s">
        <v>1082</v>
      </c>
      <c r="F34" s="740">
        <v>-64698</v>
      </c>
      <c r="G34" s="740">
        <v>-71997</v>
      </c>
      <c r="H34" s="741">
        <v>0</v>
      </c>
      <c r="I34" s="740">
        <v>0</v>
      </c>
    </row>
    <row r="35" spans="2:9" ht="12" customHeight="1">
      <c r="B35" s="746"/>
      <c r="D35" s="738" t="s">
        <v>1070</v>
      </c>
      <c r="E35" s="739" t="s">
        <v>1083</v>
      </c>
      <c r="F35" s="747">
        <v>-34511</v>
      </c>
      <c r="G35" s="743">
        <v>-42131</v>
      </c>
      <c r="H35" s="745">
        <v>0</v>
      </c>
      <c r="I35" s="743">
        <v>0</v>
      </c>
    </row>
    <row r="36" spans="2:9" ht="12" customHeight="1">
      <c r="B36" s="1875" t="s">
        <v>187</v>
      </c>
      <c r="C36" s="1876"/>
      <c r="D36" s="738" t="s">
        <v>1071</v>
      </c>
      <c r="E36" s="739" t="s">
        <v>534</v>
      </c>
      <c r="F36" s="749">
        <v>0</v>
      </c>
      <c r="G36" s="742">
        <v>0</v>
      </c>
      <c r="H36" s="750">
        <v>0</v>
      </c>
      <c r="I36" s="742">
        <v>0</v>
      </c>
    </row>
    <row r="37" spans="2:9" ht="12" customHeight="1">
      <c r="B37" s="1875" t="s">
        <v>1084</v>
      </c>
      <c r="C37" s="1876"/>
      <c r="D37" s="738" t="s">
        <v>838</v>
      </c>
      <c r="E37" s="739" t="s">
        <v>1085</v>
      </c>
      <c r="F37" s="749">
        <v>32386</v>
      </c>
      <c r="G37" s="742">
        <v>32239</v>
      </c>
      <c r="H37" s="750">
        <v>0</v>
      </c>
      <c r="I37" s="742">
        <v>0</v>
      </c>
    </row>
    <row r="38" spans="2:9" ht="12" customHeight="1">
      <c r="B38" s="751"/>
      <c r="C38" s="752"/>
      <c r="D38" s="738" t="s">
        <v>1072</v>
      </c>
      <c r="E38" s="739" t="s">
        <v>604</v>
      </c>
      <c r="F38" s="753">
        <v>-66897</v>
      </c>
      <c r="G38" s="740">
        <v>-74370</v>
      </c>
      <c r="H38" s="754">
        <v>0</v>
      </c>
      <c r="I38" s="740">
        <v>0</v>
      </c>
    </row>
    <row r="39" spans="2:9" ht="12" customHeight="1">
      <c r="B39" s="746"/>
      <c r="D39" s="738" t="s">
        <v>1070</v>
      </c>
      <c r="E39" s="739" t="s">
        <v>320</v>
      </c>
      <c r="F39" s="747">
        <v>0</v>
      </c>
      <c r="G39" s="743">
        <v>0</v>
      </c>
      <c r="H39" s="745">
        <v>0</v>
      </c>
      <c r="I39" s="743">
        <v>0</v>
      </c>
    </row>
    <row r="40" spans="2:9" ht="12" customHeight="1">
      <c r="B40" s="1875" t="s">
        <v>187</v>
      </c>
      <c r="C40" s="1876"/>
      <c r="D40" s="738" t="s">
        <v>1071</v>
      </c>
      <c r="E40" s="739" t="s">
        <v>322</v>
      </c>
      <c r="F40" s="749">
        <v>0</v>
      </c>
      <c r="G40" s="742">
        <v>0</v>
      </c>
      <c r="H40" s="750">
        <v>0</v>
      </c>
      <c r="I40" s="742">
        <v>0</v>
      </c>
    </row>
    <row r="41" spans="2:9" ht="12" customHeight="1">
      <c r="B41" s="1875" t="s">
        <v>1086</v>
      </c>
      <c r="C41" s="1876"/>
      <c r="D41" s="738" t="s">
        <v>838</v>
      </c>
      <c r="E41" s="739" t="s">
        <v>323</v>
      </c>
      <c r="F41" s="749">
        <v>0</v>
      </c>
      <c r="G41" s="742">
        <v>0</v>
      </c>
      <c r="H41" s="750">
        <v>0</v>
      </c>
      <c r="I41" s="742">
        <v>0</v>
      </c>
    </row>
    <row r="42" spans="2:9" ht="12" customHeight="1">
      <c r="B42" s="751"/>
      <c r="C42" s="752"/>
      <c r="D42" s="738" t="s">
        <v>1072</v>
      </c>
      <c r="E42" s="739" t="s">
        <v>1087</v>
      </c>
      <c r="F42" s="753">
        <v>0</v>
      </c>
      <c r="G42" s="740">
        <v>0</v>
      </c>
      <c r="H42" s="754">
        <v>0</v>
      </c>
      <c r="I42" s="740">
        <v>0</v>
      </c>
    </row>
    <row r="43" spans="2:9" ht="12" customHeight="1">
      <c r="B43" s="746"/>
      <c r="D43" s="738" t="s">
        <v>1070</v>
      </c>
      <c r="E43" s="739" t="s">
        <v>535</v>
      </c>
      <c r="F43" s="747">
        <v>-34511</v>
      </c>
      <c r="G43" s="743">
        <v>-42131</v>
      </c>
      <c r="H43" s="745">
        <v>0</v>
      </c>
      <c r="I43" s="743">
        <v>0</v>
      </c>
    </row>
    <row r="44" spans="2:9" ht="12" customHeight="1">
      <c r="B44" s="1875" t="s">
        <v>187</v>
      </c>
      <c r="C44" s="1876"/>
      <c r="D44" s="738" t="s">
        <v>1071</v>
      </c>
      <c r="E44" s="739" t="s">
        <v>1088</v>
      </c>
      <c r="F44" s="749">
        <v>0</v>
      </c>
      <c r="G44" s="742">
        <v>0</v>
      </c>
      <c r="H44" s="750">
        <v>0</v>
      </c>
      <c r="I44" s="742">
        <v>0</v>
      </c>
    </row>
    <row r="45" spans="2:9" ht="12" customHeight="1">
      <c r="B45" s="1875" t="s">
        <v>1089</v>
      </c>
      <c r="C45" s="1876"/>
      <c r="D45" s="738" t="s">
        <v>838</v>
      </c>
      <c r="E45" s="739" t="s">
        <v>1090</v>
      </c>
      <c r="F45" s="749">
        <v>32386</v>
      </c>
      <c r="G45" s="742">
        <v>32239</v>
      </c>
      <c r="H45" s="750">
        <v>0</v>
      </c>
      <c r="I45" s="742">
        <v>0</v>
      </c>
    </row>
    <row r="46" spans="2:9" ht="12" customHeight="1">
      <c r="B46" s="751"/>
      <c r="C46" s="752"/>
      <c r="D46" s="755" t="s">
        <v>1072</v>
      </c>
      <c r="E46" s="756" t="s">
        <v>417</v>
      </c>
      <c r="F46" s="753">
        <v>-66897</v>
      </c>
      <c r="G46" s="740">
        <v>-74370</v>
      </c>
      <c r="H46" s="754">
        <v>0</v>
      </c>
      <c r="I46" s="740">
        <v>0</v>
      </c>
    </row>
    <row r="47" spans="2:9" ht="12" customHeight="1">
      <c r="E47" s="757"/>
    </row>
    <row r="48" spans="2:9" ht="12" customHeight="1">
      <c r="B48" s="758"/>
      <c r="C48" s="750"/>
      <c r="D48" s="733" t="s">
        <v>1070</v>
      </c>
      <c r="E48" s="734" t="s">
        <v>391</v>
      </c>
      <c r="F48" s="740">
        <v>0</v>
      </c>
      <c r="G48" s="740">
        <v>0</v>
      </c>
      <c r="H48" s="741">
        <v>0</v>
      </c>
      <c r="I48" s="740">
        <v>0</v>
      </c>
    </row>
    <row r="49" spans="2:9" ht="12" customHeight="1">
      <c r="B49" s="748" t="s">
        <v>1091</v>
      </c>
      <c r="D49" s="738" t="s">
        <v>1071</v>
      </c>
      <c r="E49" s="739" t="s">
        <v>333</v>
      </c>
      <c r="F49" s="740">
        <v>0</v>
      </c>
      <c r="G49" s="740">
        <v>0</v>
      </c>
      <c r="H49" s="741">
        <v>0</v>
      </c>
      <c r="I49" s="740">
        <v>0</v>
      </c>
    </row>
    <row r="50" spans="2:9" ht="12" customHeight="1">
      <c r="B50" s="748" t="s">
        <v>1092</v>
      </c>
      <c r="D50" s="738" t="s">
        <v>838</v>
      </c>
      <c r="E50" s="739" t="s">
        <v>539</v>
      </c>
      <c r="F50" s="740">
        <v>0</v>
      </c>
      <c r="G50" s="740">
        <v>0</v>
      </c>
      <c r="H50" s="741">
        <v>0</v>
      </c>
      <c r="I50" s="740">
        <v>0</v>
      </c>
    </row>
    <row r="51" spans="2:9" ht="12" customHeight="1">
      <c r="B51" s="751"/>
      <c r="C51" s="752"/>
      <c r="D51" s="755" t="s">
        <v>1072</v>
      </c>
      <c r="E51" s="756" t="s">
        <v>1093</v>
      </c>
      <c r="F51" s="740">
        <v>0</v>
      </c>
      <c r="G51" s="740">
        <v>0</v>
      </c>
      <c r="H51" s="741">
        <v>0</v>
      </c>
      <c r="I51" s="740">
        <v>0</v>
      </c>
    </row>
    <row r="52" spans="2:9" ht="12" customHeight="1">
      <c r="E52" s="757"/>
    </row>
    <row r="53" spans="2:9" ht="12" customHeight="1">
      <c r="B53" s="758"/>
      <c r="C53" s="750"/>
      <c r="D53" s="733" t="s">
        <v>1070</v>
      </c>
      <c r="E53" s="734" t="s">
        <v>822</v>
      </c>
      <c r="F53" s="749">
        <v>-34511</v>
      </c>
      <c r="G53" s="742">
        <v>-42131</v>
      </c>
      <c r="H53" s="750">
        <v>0</v>
      </c>
      <c r="I53" s="742">
        <v>0</v>
      </c>
    </row>
    <row r="54" spans="2:9" ht="12" customHeight="1">
      <c r="B54" s="748" t="s">
        <v>187</v>
      </c>
      <c r="D54" s="738" t="s">
        <v>1071</v>
      </c>
      <c r="E54" s="739" t="s">
        <v>427</v>
      </c>
      <c r="F54" s="749">
        <v>0</v>
      </c>
      <c r="G54" s="742">
        <v>0</v>
      </c>
      <c r="H54" s="750">
        <v>0</v>
      </c>
      <c r="I54" s="742">
        <v>0</v>
      </c>
    </row>
    <row r="55" spans="2:9" ht="12" customHeight="1">
      <c r="B55" s="748"/>
      <c r="D55" s="738" t="s">
        <v>1094</v>
      </c>
      <c r="E55" s="739" t="s">
        <v>520</v>
      </c>
      <c r="F55" s="749">
        <v>-34511</v>
      </c>
      <c r="G55" s="742">
        <v>-42131</v>
      </c>
      <c r="H55" s="750">
        <v>0</v>
      </c>
      <c r="I55" s="742">
        <v>0</v>
      </c>
    </row>
    <row r="56" spans="2:9" ht="12" customHeight="1">
      <c r="B56" s="748"/>
      <c r="D56" s="738" t="s">
        <v>1095</v>
      </c>
      <c r="E56" s="739" t="s">
        <v>428</v>
      </c>
      <c r="F56" s="749">
        <v>32386</v>
      </c>
      <c r="G56" s="742">
        <v>32239</v>
      </c>
      <c r="H56" s="750">
        <v>0</v>
      </c>
      <c r="I56" s="742">
        <v>0</v>
      </c>
    </row>
    <row r="57" spans="2:9" ht="12" customHeight="1">
      <c r="B57" s="751"/>
      <c r="C57" s="752"/>
      <c r="D57" s="755" t="s">
        <v>1072</v>
      </c>
      <c r="E57" s="756" t="s">
        <v>627</v>
      </c>
      <c r="F57" s="753">
        <v>-66897</v>
      </c>
      <c r="G57" s="740">
        <v>-74370</v>
      </c>
      <c r="H57" s="754">
        <v>0</v>
      </c>
      <c r="I57" s="740">
        <v>0</v>
      </c>
    </row>
    <row r="58" spans="2:9" ht="12" customHeight="1">
      <c r="E58" s="757"/>
    </row>
    <row r="59" spans="2:9" ht="12" customHeight="1">
      <c r="B59" s="1617" t="s">
        <v>76</v>
      </c>
      <c r="C59" s="1617"/>
      <c r="D59" s="1617"/>
      <c r="E59" s="1617"/>
      <c r="F59" s="1617"/>
      <c r="G59" s="1617"/>
      <c r="H59" s="1617"/>
      <c r="I59" s="1617"/>
    </row>
    <row r="60" spans="2:9" ht="12" customHeight="1">
      <c r="B60" s="1614" t="s">
        <v>77</v>
      </c>
      <c r="C60" s="1614"/>
      <c r="D60" s="1614"/>
      <c r="E60" s="1614"/>
      <c r="F60" s="1614"/>
      <c r="G60" s="1614"/>
      <c r="H60" s="1614"/>
      <c r="I60" s="1614"/>
    </row>
  </sheetData>
  <mergeCells count="14">
    <mergeCell ref="H8:I8"/>
    <mergeCell ref="C6:I6"/>
    <mergeCell ref="B60:I60"/>
    <mergeCell ref="B59:I59"/>
    <mergeCell ref="B9:D9"/>
    <mergeCell ref="B36:C36"/>
    <mergeCell ref="B37:C37"/>
    <mergeCell ref="F8:G8"/>
    <mergeCell ref="B2:F2"/>
    <mergeCell ref="C4:D4"/>
    <mergeCell ref="B41:C41"/>
    <mergeCell ref="B44:C44"/>
    <mergeCell ref="B45:C45"/>
    <mergeCell ref="B40:C40"/>
  </mergeCells>
  <hyperlinks>
    <hyperlink ref="B60" r:id="rId1" xr:uid="{00000000-0004-0000-2D00-000000000000}"/>
  </hyperlinks>
  <pageMargins left="0.7" right="0.7" top="0.75" bottom="0.75" header="0.3" footer="0.3"/>
  <pageSetup orientation="landscape"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Sheet1">
    <pageSetUpPr fitToPage="1"/>
  </sheetPr>
  <dimension ref="B2:J56"/>
  <sheetViews>
    <sheetView showGridLines="0" workbookViewId="0"/>
  </sheetViews>
  <sheetFormatPr defaultColWidth="12.1640625" defaultRowHeight="12" customHeight="1"/>
  <cols>
    <col min="1" max="1" width="1.71875" style="745" customWidth="1"/>
    <col min="2" max="2" width="12.44140625" style="745" customWidth="1"/>
    <col min="3" max="3" width="19" style="745" customWidth="1"/>
    <col min="4" max="4" width="33.1640625" style="745" customWidth="1"/>
    <col min="5" max="5" width="4" style="745" bestFit="1" customWidth="1"/>
    <col min="6" max="9" width="15.1640625" style="745" customWidth="1"/>
    <col min="10" max="10" width="23.44140625" style="745" customWidth="1"/>
    <col min="11" max="11" width="12.1640625" style="745" customWidth="1"/>
    <col min="12" max="16384" width="12.1640625" style="745"/>
  </cols>
  <sheetData>
    <row r="2" spans="2:10" ht="15" customHeight="1">
      <c r="B2" s="1872" t="s">
        <v>78</v>
      </c>
      <c r="C2" s="1873"/>
      <c r="D2" s="1873"/>
      <c r="E2" s="1873"/>
      <c r="F2" s="1873"/>
    </row>
    <row r="4" spans="2:10" ht="12" customHeight="1">
      <c r="B4" s="717" t="s">
        <v>1096</v>
      </c>
      <c r="C4" s="718"/>
      <c r="D4" s="1874" t="s">
        <v>695</v>
      </c>
      <c r="E4" s="1874"/>
      <c r="F4" s="1874"/>
      <c r="G4" s="1874"/>
      <c r="H4" s="1874"/>
      <c r="I4" s="1874"/>
    </row>
    <row r="5" spans="2:10" ht="12" customHeight="1">
      <c r="C5" s="719"/>
      <c r="D5" s="1892"/>
      <c r="E5" s="1892"/>
      <c r="F5" s="1892"/>
      <c r="G5" s="1892"/>
      <c r="H5" s="1892"/>
      <c r="I5" s="1892"/>
    </row>
    <row r="6" spans="2:10" ht="12" customHeight="1">
      <c r="B6" s="720">
        <v>2023.4</v>
      </c>
      <c r="C6" s="721"/>
      <c r="D6" s="1879" t="s">
        <v>1097</v>
      </c>
      <c r="E6" s="1879"/>
      <c r="F6" s="1879"/>
      <c r="G6" s="1879"/>
      <c r="H6" s="1879"/>
      <c r="I6" s="1879"/>
    </row>
    <row r="7" spans="2:10" ht="12" customHeight="1">
      <c r="C7" s="720"/>
      <c r="D7" s="1893"/>
      <c r="E7" s="1893"/>
      <c r="F7" s="1893"/>
      <c r="G7" s="1893"/>
      <c r="H7" s="1893"/>
      <c r="I7" s="1893"/>
    </row>
    <row r="8" spans="2:10" ht="12" customHeight="1">
      <c r="B8" s="722"/>
      <c r="C8" s="722"/>
      <c r="D8" s="722"/>
      <c r="E8" s="722"/>
      <c r="F8" s="1891" t="s">
        <v>1098</v>
      </c>
      <c r="G8" s="1891"/>
      <c r="H8" s="1891" t="s">
        <v>1099</v>
      </c>
      <c r="I8" s="1891"/>
    </row>
    <row r="9" spans="2:10" ht="12" customHeight="1">
      <c r="B9" s="722"/>
      <c r="C9" s="722"/>
      <c r="D9" s="722"/>
      <c r="E9" s="722"/>
      <c r="F9" s="759" t="s">
        <v>245</v>
      </c>
      <c r="G9" s="759" t="s">
        <v>397</v>
      </c>
      <c r="H9" s="759" t="s">
        <v>245</v>
      </c>
      <c r="I9" s="759" t="s">
        <v>397</v>
      </c>
    </row>
    <row r="10" spans="2:10" ht="12" customHeight="1">
      <c r="B10" s="722"/>
      <c r="C10" s="722"/>
      <c r="D10" s="722"/>
      <c r="E10" s="722"/>
      <c r="F10" s="729" t="s">
        <v>252</v>
      </c>
      <c r="G10" s="729" t="s">
        <v>254</v>
      </c>
      <c r="H10" s="729" t="s">
        <v>575</v>
      </c>
      <c r="I10" s="729" t="s">
        <v>576</v>
      </c>
    </row>
    <row r="11" spans="2:10" ht="12" customHeight="1">
      <c r="B11" s="760"/>
      <c r="C11" s="761"/>
      <c r="D11" s="733" t="s">
        <v>1070</v>
      </c>
      <c r="E11" s="734" t="s">
        <v>259</v>
      </c>
      <c r="F11" s="749">
        <v>-34511</v>
      </c>
      <c r="G11" s="742">
        <v>-42131</v>
      </c>
      <c r="H11" s="750">
        <v>0</v>
      </c>
      <c r="I11" s="742">
        <v>0</v>
      </c>
    </row>
    <row r="12" spans="2:10" ht="12" customHeight="1">
      <c r="B12" s="1883" t="s">
        <v>1100</v>
      </c>
      <c r="C12" s="1884"/>
      <c r="D12" s="738" t="s">
        <v>1071</v>
      </c>
      <c r="E12" s="739" t="s">
        <v>241</v>
      </c>
      <c r="F12" s="749">
        <v>0</v>
      </c>
      <c r="G12" s="742">
        <v>0</v>
      </c>
      <c r="H12" s="750">
        <v>0</v>
      </c>
      <c r="I12" s="742">
        <v>0</v>
      </c>
    </row>
    <row r="13" spans="2:10" ht="12" customHeight="1">
      <c r="B13" s="763"/>
      <c r="D13" s="738" t="s">
        <v>838</v>
      </c>
      <c r="E13" s="739" t="s">
        <v>242</v>
      </c>
      <c r="F13" s="749">
        <v>32386</v>
      </c>
      <c r="G13" s="742">
        <v>32239</v>
      </c>
      <c r="H13" s="750">
        <v>0</v>
      </c>
      <c r="I13" s="742">
        <v>0</v>
      </c>
    </row>
    <row r="14" spans="2:10" ht="12" customHeight="1">
      <c r="B14" s="764"/>
      <c r="C14" s="752"/>
      <c r="D14" s="738" t="s">
        <v>1072</v>
      </c>
      <c r="E14" s="739" t="s">
        <v>679</v>
      </c>
      <c r="F14" s="753">
        <v>-66897</v>
      </c>
      <c r="G14" s="740">
        <v>-74370</v>
      </c>
      <c r="H14" s="754">
        <v>0</v>
      </c>
      <c r="I14" s="740">
        <v>0</v>
      </c>
    </row>
    <row r="15" spans="2:10" ht="12" customHeight="1">
      <c r="B15" s="763"/>
      <c r="D15" s="738" t="s">
        <v>1070</v>
      </c>
      <c r="E15" s="739" t="s">
        <v>388</v>
      </c>
      <c r="F15" s="747">
        <v>0</v>
      </c>
      <c r="G15" s="743">
        <v>0</v>
      </c>
      <c r="H15" s="745">
        <v>0</v>
      </c>
      <c r="I15" s="743">
        <v>0</v>
      </c>
    </row>
    <row r="16" spans="2:10" ht="12" customHeight="1">
      <c r="B16" s="1883" t="s">
        <v>101</v>
      </c>
      <c r="C16" s="1884"/>
      <c r="D16" s="738" t="s">
        <v>1071</v>
      </c>
      <c r="E16" s="739" t="s">
        <v>434</v>
      </c>
      <c r="F16" s="749">
        <v>0</v>
      </c>
      <c r="G16" s="742">
        <v>0</v>
      </c>
      <c r="H16" s="750">
        <v>0</v>
      </c>
      <c r="I16" s="742">
        <v>0</v>
      </c>
      <c r="J16" s="765"/>
    </row>
    <row r="17" spans="2:9" ht="12" customHeight="1">
      <c r="B17" s="762"/>
      <c r="D17" s="738" t="s">
        <v>838</v>
      </c>
      <c r="E17" s="739" t="s">
        <v>389</v>
      </c>
      <c r="F17" s="749">
        <v>0</v>
      </c>
      <c r="G17" s="742">
        <v>0</v>
      </c>
      <c r="H17" s="750">
        <v>0</v>
      </c>
      <c r="I17" s="742">
        <v>0</v>
      </c>
    </row>
    <row r="18" spans="2:9" ht="12" customHeight="1">
      <c r="B18" s="766"/>
      <c r="C18" s="752"/>
      <c r="D18" s="755" t="s">
        <v>1072</v>
      </c>
      <c r="E18" s="756" t="s">
        <v>689</v>
      </c>
      <c r="F18" s="753">
        <v>0</v>
      </c>
      <c r="G18" s="740">
        <v>0</v>
      </c>
      <c r="H18" s="754">
        <v>0</v>
      </c>
      <c r="I18" s="740">
        <v>0</v>
      </c>
    </row>
    <row r="19" spans="2:9" ht="12" customHeight="1">
      <c r="E19" s="757"/>
    </row>
    <row r="20" spans="2:9" ht="12" customHeight="1">
      <c r="B20" s="767"/>
      <c r="C20" s="750"/>
      <c r="D20" s="733" t="s">
        <v>1070</v>
      </c>
      <c r="E20" s="734" t="s">
        <v>1101</v>
      </c>
      <c r="F20" s="749">
        <v>-34511</v>
      </c>
      <c r="G20" s="742">
        <v>-42131</v>
      </c>
      <c r="H20" s="750">
        <v>0</v>
      </c>
      <c r="I20" s="742">
        <v>0</v>
      </c>
    </row>
    <row r="21" spans="2:9" ht="12" customHeight="1">
      <c r="B21" s="1883" t="s">
        <v>1102</v>
      </c>
      <c r="C21" s="1884"/>
      <c r="D21" s="738" t="s">
        <v>1071</v>
      </c>
      <c r="E21" s="739" t="s">
        <v>1103</v>
      </c>
      <c r="F21" s="749">
        <v>0</v>
      </c>
      <c r="G21" s="742">
        <v>0</v>
      </c>
      <c r="H21" s="750">
        <v>0</v>
      </c>
      <c r="I21" s="742">
        <v>0</v>
      </c>
    </row>
    <row r="22" spans="2:9" ht="12" customHeight="1">
      <c r="B22" s="762"/>
      <c r="D22" s="738" t="s">
        <v>1094</v>
      </c>
      <c r="E22" s="739" t="s">
        <v>309</v>
      </c>
      <c r="F22" s="749">
        <v>-34511</v>
      </c>
      <c r="G22" s="742">
        <v>-42131</v>
      </c>
      <c r="H22" s="750">
        <v>0</v>
      </c>
      <c r="I22" s="742">
        <v>0</v>
      </c>
    </row>
    <row r="23" spans="2:9" ht="12" customHeight="1">
      <c r="B23" s="762"/>
      <c r="D23" s="738" t="s">
        <v>1095</v>
      </c>
      <c r="E23" s="739" t="s">
        <v>1104</v>
      </c>
      <c r="F23" s="749">
        <v>32386</v>
      </c>
      <c r="G23" s="742">
        <v>32239</v>
      </c>
      <c r="H23" s="750">
        <v>0</v>
      </c>
      <c r="I23" s="742">
        <v>0</v>
      </c>
    </row>
    <row r="24" spans="2:9" ht="12" customHeight="1">
      <c r="B24" s="766"/>
      <c r="C24" s="752"/>
      <c r="D24" s="755" t="s">
        <v>1072</v>
      </c>
      <c r="E24" s="756" t="s">
        <v>808</v>
      </c>
      <c r="F24" s="753">
        <v>-66897</v>
      </c>
      <c r="G24" s="740">
        <v>-74370</v>
      </c>
      <c r="H24" s="754">
        <v>0</v>
      </c>
      <c r="I24" s="740">
        <v>0</v>
      </c>
    </row>
    <row r="25" spans="2:9" ht="12" customHeight="1">
      <c r="B25" s="768"/>
      <c r="C25" s="768"/>
      <c r="D25" s="768"/>
      <c r="E25" s="768"/>
      <c r="F25" s="722"/>
      <c r="G25" s="722"/>
    </row>
    <row r="26" spans="2:9" customFormat="1" ht="12" customHeight="1">
      <c r="C26" s="133"/>
      <c r="D26" s="1861" t="s">
        <v>1105</v>
      </c>
      <c r="E26" s="1861"/>
      <c r="F26" s="132"/>
      <c r="G26" s="132"/>
      <c r="H26" s="132"/>
      <c r="I26" s="132"/>
    </row>
    <row r="27" spans="2:9" customFormat="1" ht="12" customHeight="1">
      <c r="C27" s="133"/>
      <c r="D27" s="1841" t="s">
        <v>779</v>
      </c>
      <c r="E27" s="1841"/>
      <c r="F27" s="132"/>
      <c r="G27" s="132"/>
      <c r="H27" s="132"/>
      <c r="I27" s="132"/>
    </row>
    <row r="28" spans="2:9" customFormat="1" ht="12" customHeight="1">
      <c r="B28" s="440"/>
      <c r="C28" s="138"/>
      <c r="D28" s="138"/>
      <c r="E28" s="138"/>
      <c r="F28" s="769" t="s">
        <v>1106</v>
      </c>
      <c r="G28" s="769" t="s">
        <v>1107</v>
      </c>
      <c r="H28" s="769" t="s">
        <v>235</v>
      </c>
      <c r="I28" s="770" t="s">
        <v>235</v>
      </c>
    </row>
    <row r="29" spans="2:9" customFormat="1" ht="12" customHeight="1">
      <c r="B29" s="165"/>
      <c r="F29" s="771"/>
      <c r="G29" s="771"/>
      <c r="H29" s="771" t="s">
        <v>245</v>
      </c>
      <c r="I29" s="772" t="s">
        <v>397</v>
      </c>
    </row>
    <row r="30" spans="2:9" customFormat="1" ht="12" customHeight="1">
      <c r="B30" s="165"/>
      <c r="F30" s="773" t="s">
        <v>731</v>
      </c>
      <c r="G30" s="774" t="s">
        <v>732</v>
      </c>
      <c r="H30" s="774" t="s">
        <v>670</v>
      </c>
      <c r="I30" s="775" t="s">
        <v>1108</v>
      </c>
    </row>
    <row r="31" spans="2:9" customFormat="1" ht="12" customHeight="1">
      <c r="B31" s="165"/>
      <c r="F31" s="608"/>
      <c r="G31" s="608"/>
      <c r="H31" s="608"/>
      <c r="I31" s="606"/>
    </row>
    <row r="32" spans="2:9" customFormat="1" ht="12" customHeight="1">
      <c r="B32" s="1885" t="s">
        <v>1109</v>
      </c>
      <c r="C32" s="1886"/>
      <c r="D32" s="1886"/>
      <c r="E32" s="776"/>
      <c r="F32" s="608"/>
      <c r="G32" s="608"/>
      <c r="H32" s="608"/>
      <c r="I32" s="606"/>
    </row>
    <row r="33" spans="2:9" customFormat="1" ht="12" customHeight="1">
      <c r="B33" s="1666" t="s">
        <v>1110</v>
      </c>
      <c r="C33" s="1667"/>
      <c r="D33" s="1667"/>
      <c r="E33" s="712" t="s">
        <v>312</v>
      </c>
      <c r="F33" s="777">
        <v>0</v>
      </c>
      <c r="G33" s="777">
        <v>0</v>
      </c>
      <c r="H33" s="777">
        <v>0</v>
      </c>
      <c r="I33" s="337">
        <v>0</v>
      </c>
    </row>
    <row r="34" spans="2:9" customFormat="1" ht="12" customHeight="1">
      <c r="B34" s="1666" t="s">
        <v>1111</v>
      </c>
      <c r="C34" s="1667"/>
      <c r="D34" s="1667"/>
      <c r="E34" s="712" t="s">
        <v>313</v>
      </c>
      <c r="F34" s="777">
        <v>0</v>
      </c>
      <c r="G34" s="777">
        <v>0</v>
      </c>
      <c r="H34" s="777">
        <v>0</v>
      </c>
      <c r="I34" s="337">
        <v>0</v>
      </c>
    </row>
    <row r="35" spans="2:9" customFormat="1" ht="12" customHeight="1">
      <c r="B35" s="1889" t="s">
        <v>1112</v>
      </c>
      <c r="C35" s="1890"/>
      <c r="D35" s="1890"/>
      <c r="E35" s="712"/>
      <c r="F35" s="778"/>
      <c r="G35" s="778"/>
      <c r="H35" s="778"/>
      <c r="I35" s="779"/>
    </row>
    <row r="36" spans="2:9" customFormat="1" ht="12" customHeight="1">
      <c r="B36" s="1885" t="s">
        <v>1113</v>
      </c>
      <c r="C36" s="1886"/>
      <c r="D36" s="1886"/>
      <c r="E36" s="712" t="s">
        <v>314</v>
      </c>
      <c r="F36" s="780">
        <v>0</v>
      </c>
      <c r="G36" s="777">
        <v>0</v>
      </c>
      <c r="H36" s="780">
        <v>0</v>
      </c>
      <c r="I36" s="332">
        <v>0</v>
      </c>
    </row>
    <row r="37" spans="2:9" customFormat="1" ht="12" customHeight="1">
      <c r="B37" s="1666" t="s">
        <v>1114</v>
      </c>
      <c r="C37" s="1667"/>
      <c r="D37" s="1667"/>
      <c r="E37" s="712" t="s">
        <v>315</v>
      </c>
      <c r="F37" s="777">
        <v>0</v>
      </c>
      <c r="G37" s="777">
        <v>0</v>
      </c>
      <c r="H37" s="777">
        <v>0</v>
      </c>
      <c r="I37" s="337">
        <v>0</v>
      </c>
    </row>
    <row r="38" spans="2:9" customFormat="1" ht="12" customHeight="1">
      <c r="B38" s="1666" t="s">
        <v>1115</v>
      </c>
      <c r="C38" s="1667"/>
      <c r="D38" s="1667"/>
      <c r="E38" s="712" t="s">
        <v>316</v>
      </c>
      <c r="F38" s="781">
        <v>0</v>
      </c>
      <c r="G38" s="781">
        <v>0</v>
      </c>
      <c r="H38" s="781">
        <v>0</v>
      </c>
      <c r="I38" s="782">
        <v>0</v>
      </c>
    </row>
    <row r="39" spans="2:9" customFormat="1" ht="12" customHeight="1">
      <c r="B39" s="1666" t="s">
        <v>1116</v>
      </c>
      <c r="C39" s="1667"/>
      <c r="D39" s="1667"/>
      <c r="E39" s="712" t="s">
        <v>497</v>
      </c>
      <c r="F39" s="780">
        <v>0</v>
      </c>
      <c r="G39" s="777">
        <v>0</v>
      </c>
      <c r="H39" s="780">
        <v>0</v>
      </c>
      <c r="I39" s="332">
        <v>0</v>
      </c>
    </row>
    <row r="40" spans="2:9" customFormat="1" ht="12" customHeight="1">
      <c r="B40" s="1666" t="s">
        <v>1117</v>
      </c>
      <c r="C40" s="1667"/>
      <c r="D40" s="1667"/>
      <c r="E40" s="712" t="s">
        <v>499</v>
      </c>
      <c r="F40" s="777">
        <v>0</v>
      </c>
      <c r="G40" s="777">
        <v>0</v>
      </c>
      <c r="H40" s="777">
        <v>0</v>
      </c>
      <c r="I40" s="337">
        <v>0</v>
      </c>
    </row>
    <row r="41" spans="2:9" customFormat="1" ht="12" customHeight="1">
      <c r="B41" s="1724" t="s">
        <v>101</v>
      </c>
      <c r="C41" s="1725"/>
      <c r="D41" s="1725"/>
      <c r="E41" s="712" t="s">
        <v>501</v>
      </c>
      <c r="F41" s="781">
        <v>0</v>
      </c>
      <c r="G41" s="778">
        <v>0</v>
      </c>
      <c r="H41" s="781">
        <v>0</v>
      </c>
      <c r="I41" s="782">
        <v>0</v>
      </c>
    </row>
    <row r="42" spans="2:9" customFormat="1" ht="12" customHeight="1">
      <c r="B42" s="1887" t="s">
        <v>235</v>
      </c>
      <c r="C42" s="1888"/>
      <c r="D42" s="1888"/>
      <c r="E42" s="783" t="s">
        <v>613</v>
      </c>
      <c r="F42" s="777">
        <v>0</v>
      </c>
      <c r="G42" s="781">
        <v>0</v>
      </c>
      <c r="H42" s="777">
        <v>0</v>
      </c>
      <c r="I42" s="337">
        <v>0</v>
      </c>
    </row>
    <row r="43" spans="2:9" customFormat="1" ht="12" customHeight="1">
      <c r="B43" s="133"/>
      <c r="C43" s="133"/>
      <c r="E43" s="700"/>
      <c r="F43" s="616"/>
      <c r="G43" s="616"/>
      <c r="H43" s="616"/>
      <c r="I43" s="616"/>
    </row>
    <row r="44" spans="2:9" customFormat="1" ht="12" customHeight="1">
      <c r="C44" s="133"/>
      <c r="D44" s="1861" t="s">
        <v>1118</v>
      </c>
      <c r="E44" s="1861"/>
      <c r="F44" s="132"/>
      <c r="G44" s="132"/>
      <c r="H44" s="132"/>
      <c r="I44" s="132"/>
    </row>
    <row r="45" spans="2:9" customFormat="1" ht="12" customHeight="1">
      <c r="C45" s="133"/>
      <c r="D45" s="1841" t="s">
        <v>779</v>
      </c>
      <c r="E45" s="1841"/>
      <c r="F45" s="132"/>
      <c r="G45" s="132"/>
      <c r="H45" s="132"/>
      <c r="I45" s="132"/>
    </row>
    <row r="46" spans="2:9" customFormat="1" ht="12" customHeight="1">
      <c r="B46" s="687"/>
      <c r="C46" s="688"/>
      <c r="D46" s="138"/>
      <c r="E46" s="784"/>
      <c r="F46" s="724" t="s">
        <v>245</v>
      </c>
      <c r="G46" s="724" t="s">
        <v>397</v>
      </c>
      <c r="H46" s="616"/>
      <c r="I46" s="616"/>
    </row>
    <row r="47" spans="2:9" customFormat="1" ht="12" customHeight="1">
      <c r="B47" s="680"/>
      <c r="C47" s="133"/>
      <c r="E47" s="700"/>
      <c r="F47" s="729" t="s">
        <v>252</v>
      </c>
      <c r="G47" s="729" t="s">
        <v>254</v>
      </c>
      <c r="H47" s="616"/>
      <c r="I47" s="616"/>
    </row>
    <row r="48" spans="2:9" customFormat="1" ht="12" customHeight="1">
      <c r="B48" s="1885" t="s">
        <v>1119</v>
      </c>
      <c r="C48" s="1886"/>
      <c r="D48" s="1886"/>
      <c r="E48" s="453" t="s">
        <v>320</v>
      </c>
      <c r="F48" s="785">
        <v>32386</v>
      </c>
      <c r="G48" s="785">
        <v>32239</v>
      </c>
      <c r="I48" s="616"/>
    </row>
    <row r="49" spans="2:9" customFormat="1" ht="12" customHeight="1">
      <c r="B49" s="1666" t="s">
        <v>1120</v>
      </c>
      <c r="C49" s="1667"/>
      <c r="D49" s="1667"/>
      <c r="E49" s="453" t="s">
        <v>323</v>
      </c>
      <c r="F49" s="785">
        <v>0</v>
      </c>
      <c r="G49" s="785">
        <v>0</v>
      </c>
      <c r="H49" s="616"/>
      <c r="I49" s="616"/>
    </row>
    <row r="50" spans="2:9" customFormat="1" ht="12" customHeight="1">
      <c r="B50" s="1666" t="s">
        <v>1121</v>
      </c>
      <c r="C50" s="1667"/>
      <c r="D50" s="1667"/>
      <c r="E50" s="453" t="s">
        <v>535</v>
      </c>
      <c r="F50" s="785">
        <v>32386</v>
      </c>
      <c r="G50" s="785">
        <v>32239</v>
      </c>
      <c r="H50" s="616"/>
      <c r="I50" s="616"/>
    </row>
    <row r="51" spans="2:9" customFormat="1" ht="12" customHeight="1">
      <c r="B51" s="1666" t="s">
        <v>1122</v>
      </c>
      <c r="C51" s="1667"/>
      <c r="D51" s="1667"/>
      <c r="E51" s="453" t="s">
        <v>329</v>
      </c>
      <c r="F51" s="785">
        <v>0</v>
      </c>
      <c r="G51" s="785">
        <v>0</v>
      </c>
      <c r="H51" s="616"/>
      <c r="I51" s="616"/>
    </row>
    <row r="52" spans="2:9" customFormat="1" ht="12" customHeight="1">
      <c r="B52" s="1887" t="s">
        <v>235</v>
      </c>
      <c r="C52" s="1888"/>
      <c r="D52" s="1888"/>
      <c r="E52" s="465" t="s">
        <v>417</v>
      </c>
      <c r="F52" s="785">
        <v>32386</v>
      </c>
      <c r="G52" s="785">
        <v>32239</v>
      </c>
      <c r="H52" s="786"/>
      <c r="I52" s="616"/>
    </row>
    <row r="53" spans="2:9" ht="12" customHeight="1">
      <c r="B53" s="1825" t="s">
        <v>824</v>
      </c>
      <c r="C53" s="1825"/>
      <c r="D53" s="1825"/>
      <c r="E53" s="1825"/>
      <c r="F53" s="1825"/>
      <c r="G53" s="1825"/>
    </row>
    <row r="54" spans="2:9" ht="12" customHeight="1">
      <c r="H54" s="134"/>
    </row>
    <row r="55" spans="2:9" ht="12" customHeight="1">
      <c r="B55" s="1617" t="s">
        <v>76</v>
      </c>
      <c r="C55" s="1617"/>
      <c r="D55" s="1617"/>
      <c r="E55" s="1617"/>
      <c r="F55" s="1617"/>
      <c r="G55" s="1617"/>
      <c r="H55" s="1617"/>
      <c r="I55" s="1617"/>
    </row>
    <row r="56" spans="2:9" ht="12" customHeight="1">
      <c r="B56" s="1614" t="s">
        <v>77</v>
      </c>
      <c r="C56" s="1614"/>
      <c r="D56" s="1614"/>
      <c r="E56" s="1614"/>
      <c r="F56" s="1614"/>
      <c r="G56" s="1614"/>
      <c r="H56" s="1614"/>
      <c r="I56" s="1614"/>
    </row>
  </sheetData>
  <mergeCells count="33">
    <mergeCell ref="H8:I8"/>
    <mergeCell ref="D4:I4"/>
    <mergeCell ref="D5:I5"/>
    <mergeCell ref="D6:I6"/>
    <mergeCell ref="D7:I7"/>
    <mergeCell ref="B55:I55"/>
    <mergeCell ref="B56:I56"/>
    <mergeCell ref="B53:G53"/>
    <mergeCell ref="D26:E26"/>
    <mergeCell ref="B52:D52"/>
    <mergeCell ref="B33:D33"/>
    <mergeCell ref="B32:D32"/>
    <mergeCell ref="B51:D51"/>
    <mergeCell ref="B49:D49"/>
    <mergeCell ref="B50:D50"/>
    <mergeCell ref="B40:D40"/>
    <mergeCell ref="B41:D41"/>
    <mergeCell ref="B35:D35"/>
    <mergeCell ref="B36:D36"/>
    <mergeCell ref="B2:F2"/>
    <mergeCell ref="B12:C12"/>
    <mergeCell ref="B48:D48"/>
    <mergeCell ref="D27:E27"/>
    <mergeCell ref="D44:E44"/>
    <mergeCell ref="D45:E45"/>
    <mergeCell ref="B37:D37"/>
    <mergeCell ref="B38:D38"/>
    <mergeCell ref="B39:D39"/>
    <mergeCell ref="B42:D42"/>
    <mergeCell ref="B34:D34"/>
    <mergeCell ref="B21:C21"/>
    <mergeCell ref="B16:C16"/>
    <mergeCell ref="F8:G8"/>
  </mergeCells>
  <hyperlinks>
    <hyperlink ref="B56" r:id="rId1" xr:uid="{00000000-0004-0000-2E00-000000000000}"/>
  </hyperlinks>
  <pageMargins left="0.7" right="0.7" top="0.75" bottom="0.75" header="0.3" footer="0.3"/>
  <pageSetup orientation="landscape"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Sheet1">
    <pageSetUpPr fitToPage="1"/>
  </sheetPr>
  <dimension ref="B2:J31"/>
  <sheetViews>
    <sheetView showGridLines="0" workbookViewId="0"/>
  </sheetViews>
  <sheetFormatPr defaultColWidth="9.1640625" defaultRowHeight="12" customHeight="1"/>
  <cols>
    <col min="1" max="1" width="1.71875" customWidth="1"/>
    <col min="2" max="2" width="69.83203125" customWidth="1"/>
    <col min="3" max="3" width="4" bestFit="1" customWidth="1"/>
    <col min="4" max="5" width="11.71875" customWidth="1"/>
    <col min="6" max="6" width="9.1640625" customWidth="1"/>
  </cols>
  <sheetData>
    <row r="2" spans="2:7" ht="15" customHeight="1">
      <c r="B2" s="1590" t="s">
        <v>78</v>
      </c>
      <c r="C2" s="1567"/>
      <c r="D2" s="1567"/>
      <c r="E2" s="1567"/>
      <c r="F2" s="1567"/>
    </row>
    <row r="4" spans="2:7" ht="12" customHeight="1">
      <c r="B4" s="135" t="s">
        <v>1123</v>
      </c>
      <c r="C4" s="1658" t="s">
        <v>695</v>
      </c>
      <c r="D4" s="1658"/>
      <c r="E4" s="1658"/>
      <c r="F4" s="130"/>
      <c r="G4" s="130"/>
    </row>
    <row r="5" spans="2:7" ht="12" customHeight="1">
      <c r="C5" s="1659" t="s">
        <v>1124</v>
      </c>
      <c r="D5" s="1659"/>
      <c r="E5" s="1659"/>
      <c r="F5" s="132"/>
      <c r="G5" s="132"/>
    </row>
    <row r="6" spans="2:7" ht="12" customHeight="1">
      <c r="B6" s="135">
        <v>2023.4</v>
      </c>
      <c r="C6" s="1659"/>
      <c r="D6" s="1659"/>
      <c r="E6" s="1659"/>
      <c r="F6" s="132"/>
      <c r="G6" s="132"/>
    </row>
    <row r="8" spans="2:7" ht="12" customHeight="1">
      <c r="B8" s="440"/>
      <c r="C8" s="138"/>
      <c r="D8" s="787" t="s">
        <v>245</v>
      </c>
      <c r="E8" s="321" t="s">
        <v>397</v>
      </c>
    </row>
    <row r="9" spans="2:7" ht="12" customHeight="1">
      <c r="B9" s="165"/>
      <c r="D9" s="598" t="s">
        <v>252</v>
      </c>
      <c r="E9" s="328" t="s">
        <v>254</v>
      </c>
    </row>
    <row r="10" spans="2:7" ht="12" customHeight="1">
      <c r="B10" s="334" t="s">
        <v>1125</v>
      </c>
      <c r="C10" s="712" t="s">
        <v>242</v>
      </c>
      <c r="D10" s="788">
        <v>665</v>
      </c>
      <c r="E10" s="789">
        <v>329</v>
      </c>
    </row>
    <row r="11" spans="2:7" ht="12" customHeight="1">
      <c r="B11" s="334" t="s">
        <v>1126</v>
      </c>
      <c r="C11" s="712" t="s">
        <v>263</v>
      </c>
      <c r="D11" s="788">
        <v>1284</v>
      </c>
      <c r="E11" s="789">
        <v>1909</v>
      </c>
      <c r="F11" s="714"/>
    </row>
    <row r="12" spans="2:7" ht="12" customHeight="1">
      <c r="B12" s="716" t="s">
        <v>235</v>
      </c>
      <c r="C12" s="783" t="s">
        <v>387</v>
      </c>
      <c r="D12" s="790">
        <v>1949</v>
      </c>
      <c r="E12" s="791">
        <v>2238</v>
      </c>
      <c r="F12" s="714"/>
    </row>
    <row r="14" spans="2:7" ht="12" customHeight="1">
      <c r="B14" s="132" t="s">
        <v>1127</v>
      </c>
      <c r="D14" s="132"/>
      <c r="E14" s="132"/>
    </row>
    <row r="15" spans="2:7" ht="12" customHeight="1">
      <c r="B15" s="132" t="s">
        <v>779</v>
      </c>
      <c r="D15" s="132"/>
      <c r="E15" s="132"/>
    </row>
    <row r="16" spans="2:7" ht="12" customHeight="1">
      <c r="B16" s="132"/>
      <c r="D16" s="132"/>
      <c r="E16" s="132"/>
    </row>
    <row r="17" spans="2:10" ht="12" customHeight="1">
      <c r="B17" s="440"/>
      <c r="C17" s="138"/>
      <c r="D17" s="787" t="s">
        <v>245</v>
      </c>
      <c r="E17" s="321" t="s">
        <v>397</v>
      </c>
    </row>
    <row r="18" spans="2:10" ht="12" customHeight="1">
      <c r="B18" s="165"/>
      <c r="D18" s="598" t="s">
        <v>252</v>
      </c>
      <c r="E18" s="328" t="s">
        <v>254</v>
      </c>
    </row>
    <row r="19" spans="2:10" ht="12" customHeight="1">
      <c r="B19" s="334" t="s">
        <v>1128</v>
      </c>
      <c r="C19" s="712" t="s">
        <v>388</v>
      </c>
      <c r="D19" s="788">
        <v>0</v>
      </c>
      <c r="E19" s="789">
        <v>0</v>
      </c>
    </row>
    <row r="20" spans="2:10" ht="12" customHeight="1">
      <c r="B20" s="334" t="s">
        <v>1129</v>
      </c>
      <c r="C20" s="712" t="s">
        <v>434</v>
      </c>
      <c r="D20" s="788">
        <v>0</v>
      </c>
      <c r="E20" s="789">
        <v>0</v>
      </c>
    </row>
    <row r="21" spans="2:10" ht="12" customHeight="1">
      <c r="B21" s="388" t="s">
        <v>1130</v>
      </c>
      <c r="C21" s="712" t="s">
        <v>389</v>
      </c>
      <c r="D21" s="788">
        <v>0</v>
      </c>
      <c r="E21" s="789">
        <v>0</v>
      </c>
    </row>
    <row r="22" spans="2:10" ht="12" customHeight="1">
      <c r="B22" s="334" t="s">
        <v>1131</v>
      </c>
      <c r="C22" s="712" t="s">
        <v>390</v>
      </c>
      <c r="D22" s="788">
        <v>0</v>
      </c>
      <c r="E22" s="789">
        <v>0</v>
      </c>
    </row>
    <row r="23" spans="2:10" ht="12" customHeight="1">
      <c r="B23" s="334" t="s">
        <v>1132</v>
      </c>
      <c r="C23" s="712" t="s">
        <v>362</v>
      </c>
      <c r="D23" s="788">
        <v>0</v>
      </c>
      <c r="E23" s="789">
        <v>0</v>
      </c>
    </row>
    <row r="24" spans="2:10" ht="12" customHeight="1">
      <c r="B24" s="334" t="s">
        <v>1133</v>
      </c>
      <c r="C24" s="712" t="s">
        <v>411</v>
      </c>
      <c r="D24" s="788">
        <v>0</v>
      </c>
      <c r="E24" s="789">
        <v>0</v>
      </c>
    </row>
    <row r="25" spans="2:10" ht="12" customHeight="1">
      <c r="B25" s="334" t="s">
        <v>101</v>
      </c>
      <c r="C25" s="712" t="s">
        <v>1033</v>
      </c>
      <c r="D25" s="788">
        <v>0</v>
      </c>
      <c r="E25" s="789">
        <v>0</v>
      </c>
    </row>
    <row r="26" spans="2:10" ht="12" customHeight="1">
      <c r="B26" s="716" t="s">
        <v>235</v>
      </c>
      <c r="C26" s="783" t="s">
        <v>303</v>
      </c>
      <c r="D26" s="790">
        <v>0</v>
      </c>
      <c r="E26" s="791">
        <v>0</v>
      </c>
    </row>
    <row r="27" spans="2:10" ht="12" customHeight="1">
      <c r="F27" s="714"/>
    </row>
    <row r="28" spans="2:10" ht="12" customHeight="1">
      <c r="B28" s="665" t="s">
        <v>824</v>
      </c>
      <c r="C28" s="665"/>
      <c r="D28" s="665"/>
      <c r="E28" s="665"/>
    </row>
    <row r="29" spans="2:10" ht="12" customHeight="1">
      <c r="E29" s="134"/>
    </row>
    <row r="30" spans="2:10" ht="12" customHeight="1">
      <c r="B30" s="1617" t="s">
        <v>76</v>
      </c>
      <c r="C30" s="1617"/>
      <c r="D30" s="1617"/>
      <c r="E30" s="1617"/>
      <c r="F30" s="1617"/>
      <c r="G30" s="1617"/>
      <c r="H30" s="1617"/>
      <c r="I30" s="1617"/>
      <c r="J30" s="1617"/>
    </row>
    <row r="31" spans="2:10" ht="12" customHeight="1">
      <c r="B31" s="1614" t="s">
        <v>77</v>
      </c>
      <c r="C31" s="1614"/>
      <c r="D31" s="1614"/>
      <c r="E31" s="1614"/>
      <c r="F31" s="1614"/>
      <c r="G31" s="1614"/>
      <c r="H31" s="1614"/>
      <c r="I31" s="1614"/>
      <c r="J31" s="1614"/>
    </row>
  </sheetData>
  <mergeCells count="6">
    <mergeCell ref="B2:F2"/>
    <mergeCell ref="B30:J30"/>
    <mergeCell ref="B31:J31"/>
    <mergeCell ref="C4:E4"/>
    <mergeCell ref="C5:E5"/>
    <mergeCell ref="C6:E6"/>
  </mergeCells>
  <hyperlinks>
    <hyperlink ref="B31" r:id="rId1" xr:uid="{00000000-0004-0000-2F00-000000000000}"/>
  </hyperlinks>
  <pageMargins left="0.7" right="0.7" top="0.75" bottom="0.75" header="0.3" footer="0.3"/>
  <pageSetup orientation="landscape"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Sheet1">
    <pageSetUpPr fitToPage="1"/>
  </sheetPr>
  <dimension ref="B2:Y49"/>
  <sheetViews>
    <sheetView showGridLines="0" workbookViewId="0"/>
  </sheetViews>
  <sheetFormatPr defaultColWidth="8" defaultRowHeight="12" customHeight="1"/>
  <cols>
    <col min="1" max="1" width="1.5546875" customWidth="1"/>
    <col min="2" max="2" width="9.83203125" customWidth="1"/>
    <col min="3" max="3" width="1.44140625" customWidth="1"/>
    <col min="4" max="13" width="3.27734375" customWidth="1"/>
    <col min="14" max="14" width="12.1640625" customWidth="1"/>
    <col min="15" max="15" width="4.71875" customWidth="1"/>
    <col min="16" max="16" width="17.27734375" customWidth="1"/>
    <col min="17" max="17" width="3.27734375" customWidth="1"/>
    <col min="18" max="18" width="16.27734375" customWidth="1"/>
    <col min="19" max="19" width="18.83203125" customWidth="1"/>
    <col min="20" max="20" width="8" customWidth="1"/>
  </cols>
  <sheetData>
    <row r="2" spans="2:25" ht="15" customHeight="1">
      <c r="B2" s="1894" t="s">
        <v>78</v>
      </c>
      <c r="C2" s="1567"/>
      <c r="D2" s="1567"/>
      <c r="E2" s="1567"/>
      <c r="F2" s="1567"/>
    </row>
    <row r="4" spans="2:25" ht="12" customHeight="1">
      <c r="B4" s="1660" t="s">
        <v>466</v>
      </c>
      <c r="C4" s="1590"/>
      <c r="D4" s="111"/>
      <c r="E4" s="111"/>
      <c r="F4" s="111"/>
      <c r="G4" s="111"/>
      <c r="H4" s="1658" t="s">
        <v>244</v>
      </c>
      <c r="I4" s="1658"/>
      <c r="J4" s="1658"/>
      <c r="K4" s="1658"/>
      <c r="L4" s="1658"/>
      <c r="M4" s="1658"/>
      <c r="N4" s="1658"/>
      <c r="O4" s="1658"/>
      <c r="P4" s="1658"/>
      <c r="Q4" s="1658"/>
      <c r="R4" s="1658"/>
      <c r="S4" s="1658"/>
      <c r="T4" s="131"/>
      <c r="U4" s="131"/>
      <c r="V4" s="131"/>
      <c r="W4" s="131"/>
      <c r="X4" s="131"/>
      <c r="Y4" s="131"/>
    </row>
    <row r="5" spans="2:25" ht="12" customHeight="1">
      <c r="B5" s="1590"/>
      <c r="C5" s="1590"/>
      <c r="D5" s="111"/>
      <c r="E5" s="111"/>
      <c r="F5" s="111"/>
      <c r="G5" s="111"/>
      <c r="H5" s="1659"/>
      <c r="I5" s="1659"/>
      <c r="J5" s="1659"/>
      <c r="K5" s="1659"/>
      <c r="L5" s="1659"/>
      <c r="M5" s="1659"/>
      <c r="N5" s="1659"/>
      <c r="O5" s="1659"/>
      <c r="P5" s="1659"/>
      <c r="Q5" s="1659"/>
      <c r="R5" s="1659"/>
      <c r="S5" s="1659"/>
      <c r="T5" s="133"/>
      <c r="U5" s="133"/>
      <c r="V5" s="133"/>
      <c r="W5" s="133"/>
      <c r="X5" s="134"/>
      <c r="Y5" s="133"/>
    </row>
    <row r="6" spans="2:25" ht="12" customHeight="1">
      <c r="B6" s="1661">
        <v>2023.4</v>
      </c>
      <c r="C6" s="1659"/>
      <c r="D6" s="111"/>
      <c r="E6" s="111"/>
      <c r="F6" s="111"/>
      <c r="G6" s="111"/>
      <c r="H6" s="1661" t="s">
        <v>1134</v>
      </c>
      <c r="I6" s="1661"/>
      <c r="J6" s="1661"/>
      <c r="K6" s="1661"/>
      <c r="L6" s="1661"/>
      <c r="M6" s="1661"/>
      <c r="N6" s="1661"/>
      <c r="O6" s="1661"/>
      <c r="P6" s="1661"/>
      <c r="Q6" s="1661"/>
      <c r="R6" s="1661"/>
      <c r="S6" s="1661"/>
      <c r="T6" s="135"/>
      <c r="U6" s="135"/>
      <c r="V6" s="135"/>
      <c r="W6" s="135"/>
      <c r="X6" s="135"/>
      <c r="Y6" s="135"/>
    </row>
    <row r="7" spans="2:25" ht="12" customHeight="1">
      <c r="B7" s="1902"/>
      <c r="C7" s="1902"/>
      <c r="D7" s="1902"/>
      <c r="E7" s="1902"/>
      <c r="F7" s="1902"/>
      <c r="G7" s="1902"/>
      <c r="H7" s="1902"/>
      <c r="I7" s="1902"/>
      <c r="J7" s="1902"/>
      <c r="K7" s="1902"/>
      <c r="L7" s="1902"/>
      <c r="M7" s="1902"/>
      <c r="N7" s="1902"/>
      <c r="O7" s="1902"/>
      <c r="P7" s="1902"/>
      <c r="Q7" s="1902"/>
      <c r="R7" s="1902"/>
      <c r="S7" s="1902"/>
    </row>
    <row r="8" spans="2:25" ht="12" customHeight="1">
      <c r="N8" s="136"/>
    </row>
    <row r="9" spans="2:25" ht="12" customHeight="1">
      <c r="B9" s="137" t="s">
        <v>248</v>
      </c>
      <c r="C9" s="138"/>
      <c r="D9" s="138"/>
      <c r="E9" s="138"/>
      <c r="F9" s="138"/>
      <c r="G9" s="138"/>
      <c r="H9" s="138"/>
      <c r="I9" s="138"/>
      <c r="J9" s="138"/>
      <c r="K9" s="138"/>
      <c r="L9" s="138"/>
      <c r="M9" s="138"/>
      <c r="N9" s="138"/>
      <c r="O9" s="138"/>
      <c r="P9" s="138"/>
      <c r="Q9" s="138"/>
      <c r="R9" s="139" t="s">
        <v>245</v>
      </c>
      <c r="S9" s="139" t="s">
        <v>246</v>
      </c>
    </row>
    <row r="10" spans="2:25" ht="12" customHeight="1">
      <c r="B10" s="146"/>
      <c r="R10" s="147" t="s">
        <v>252</v>
      </c>
      <c r="S10" s="148" t="s">
        <v>254</v>
      </c>
    </row>
    <row r="11" spans="2:25" ht="12" customHeight="1">
      <c r="B11" s="149"/>
      <c r="C11" s="1848" t="s">
        <v>1135</v>
      </c>
      <c r="D11" s="1567"/>
      <c r="E11" s="1567"/>
      <c r="F11" s="1567"/>
      <c r="G11" s="1567"/>
      <c r="H11" s="1567"/>
      <c r="I11" s="1567"/>
      <c r="J11" s="1567"/>
      <c r="K11" s="1567"/>
      <c r="L11" s="1567"/>
      <c r="M11" s="1567"/>
      <c r="N11" s="1567"/>
      <c r="O11" s="1567"/>
      <c r="P11" s="1567"/>
      <c r="R11" s="143"/>
      <c r="S11" s="144"/>
    </row>
    <row r="12" spans="2:25" ht="12" customHeight="1">
      <c r="B12" s="149"/>
      <c r="C12" s="152"/>
      <c r="D12" s="1903" t="s">
        <v>1136</v>
      </c>
      <c r="E12" s="1903"/>
      <c r="F12" s="1903"/>
      <c r="G12" s="1903"/>
      <c r="H12" s="1903"/>
      <c r="I12" s="1903"/>
      <c r="J12" s="1903"/>
      <c r="K12" s="1903"/>
      <c r="L12" s="1903"/>
      <c r="M12" s="1903"/>
      <c r="N12" s="1903"/>
      <c r="O12" s="1903"/>
      <c r="P12" s="1903"/>
      <c r="Q12" s="153" t="s">
        <v>243</v>
      </c>
      <c r="R12" s="154"/>
      <c r="S12" s="154"/>
    </row>
    <row r="13" spans="2:25" ht="12" customHeight="1">
      <c r="B13" s="149"/>
      <c r="C13" s="157"/>
      <c r="D13" s="1901" t="s">
        <v>1137</v>
      </c>
      <c r="E13" s="1901"/>
      <c r="F13" s="1901"/>
      <c r="G13" s="1901"/>
      <c r="H13" s="1901"/>
      <c r="I13" s="1901"/>
      <c r="J13" s="1901"/>
      <c r="K13" s="1901"/>
      <c r="L13" s="1901"/>
      <c r="M13" s="1901"/>
      <c r="N13" s="1901"/>
      <c r="O13" s="1901"/>
      <c r="P13" s="1901"/>
      <c r="Q13" s="158" t="s">
        <v>263</v>
      </c>
      <c r="R13" s="154"/>
      <c r="S13" s="154"/>
    </row>
    <row r="14" spans="2:25" ht="12" customHeight="1">
      <c r="B14" s="149"/>
      <c r="C14" s="157"/>
      <c r="D14" s="1901" t="s">
        <v>363</v>
      </c>
      <c r="E14" s="1901"/>
      <c r="F14" s="1901"/>
      <c r="G14" s="1901"/>
      <c r="H14" s="1901"/>
      <c r="I14" s="1901"/>
      <c r="J14" s="1901"/>
      <c r="K14" s="1901"/>
      <c r="L14" s="1901"/>
      <c r="M14" s="1901"/>
      <c r="N14" s="1901"/>
      <c r="O14" s="1901"/>
      <c r="P14" s="1901"/>
      <c r="Q14" s="158" t="s">
        <v>267</v>
      </c>
      <c r="R14" s="159"/>
      <c r="S14" s="159"/>
    </row>
    <row r="15" spans="2:25" ht="12" customHeight="1">
      <c r="B15" s="149"/>
      <c r="D15" s="1901" t="s">
        <v>1138</v>
      </c>
      <c r="E15" s="1901"/>
      <c r="F15" s="1901"/>
      <c r="G15" s="1901"/>
      <c r="H15" s="1901"/>
      <c r="I15" s="1901"/>
      <c r="J15" s="1901"/>
      <c r="K15" s="1901"/>
      <c r="L15" s="1901"/>
      <c r="M15" s="1901"/>
      <c r="N15" s="1901"/>
      <c r="O15" s="1901"/>
      <c r="P15" s="1901"/>
      <c r="Q15" s="158" t="s">
        <v>269</v>
      </c>
      <c r="R15" s="159"/>
      <c r="S15" s="159"/>
    </row>
    <row r="16" spans="2:25" ht="12" customHeight="1">
      <c r="B16" s="142">
        <v>20.021999999999998</v>
      </c>
      <c r="C16" s="152"/>
      <c r="D16" s="1905" t="s">
        <v>1139</v>
      </c>
      <c r="E16" s="1905"/>
      <c r="F16" s="1905"/>
      <c r="G16" s="1905"/>
      <c r="H16" s="1905"/>
      <c r="I16" s="1905"/>
      <c r="J16" s="1905"/>
      <c r="K16" s="1905"/>
      <c r="L16" s="1905"/>
      <c r="M16" s="1905"/>
      <c r="N16" s="1905"/>
      <c r="O16" s="1905"/>
      <c r="P16" s="1905"/>
      <c r="Q16" s="158" t="s">
        <v>387</v>
      </c>
      <c r="R16" s="155"/>
      <c r="S16" s="155"/>
    </row>
    <row r="17" spans="2:19" ht="12" customHeight="1">
      <c r="B17" s="160"/>
      <c r="C17" s="1895" t="s">
        <v>1140</v>
      </c>
      <c r="D17" s="1896"/>
      <c r="E17" s="1896"/>
      <c r="F17" s="1896"/>
      <c r="G17" s="1896"/>
      <c r="H17" s="1896"/>
      <c r="I17" s="1896"/>
      <c r="J17" s="1896"/>
      <c r="K17" s="1896"/>
      <c r="L17" s="1896"/>
      <c r="M17" s="1896"/>
      <c r="N17" s="1896"/>
      <c r="O17" s="1896"/>
      <c r="P17" s="1896"/>
      <c r="Q17" s="158"/>
      <c r="R17" s="159"/>
      <c r="S17" s="159"/>
    </row>
    <row r="18" spans="2:19" ht="12" customHeight="1">
      <c r="B18" s="160"/>
      <c r="C18" s="1897" t="s">
        <v>1141</v>
      </c>
      <c r="D18" s="1898"/>
      <c r="E18" s="1898"/>
      <c r="F18" s="1898"/>
      <c r="G18" s="1898"/>
      <c r="H18" s="1898"/>
      <c r="I18" s="1898"/>
      <c r="J18" s="1898"/>
      <c r="K18" s="1898"/>
      <c r="L18" s="1898"/>
      <c r="M18" s="1898"/>
      <c r="N18" s="1898"/>
      <c r="O18" s="1898"/>
      <c r="P18" s="1898"/>
      <c r="Q18" s="158"/>
      <c r="R18" s="159"/>
      <c r="S18" s="159"/>
    </row>
    <row r="19" spans="2:19" ht="12" customHeight="1">
      <c r="B19" s="160"/>
      <c r="C19" s="157"/>
      <c r="D19" s="1898" t="s">
        <v>1137</v>
      </c>
      <c r="E19" s="1898"/>
      <c r="F19" s="1898"/>
      <c r="G19" s="1898"/>
      <c r="H19" s="1898"/>
      <c r="I19" s="1898"/>
      <c r="J19" s="1898"/>
      <c r="K19" s="1898"/>
      <c r="L19" s="1898"/>
      <c r="M19" s="1898"/>
      <c r="N19" s="1898"/>
      <c r="O19" s="1898"/>
      <c r="P19" s="1898"/>
      <c r="Q19" s="158" t="s">
        <v>284</v>
      </c>
      <c r="R19" s="159"/>
      <c r="S19" s="159"/>
    </row>
    <row r="20" spans="2:19" ht="12" customHeight="1">
      <c r="B20" s="160"/>
      <c r="C20" s="157"/>
      <c r="D20" s="1898" t="s">
        <v>363</v>
      </c>
      <c r="E20" s="1898"/>
      <c r="F20" s="1898"/>
      <c r="G20" s="1898"/>
      <c r="H20" s="1898"/>
      <c r="I20" s="1898"/>
      <c r="J20" s="1898"/>
      <c r="K20" s="1898"/>
      <c r="L20" s="1898"/>
      <c r="M20" s="1898"/>
      <c r="N20" s="1898"/>
      <c r="O20" s="1898"/>
      <c r="P20" s="1898"/>
      <c r="Q20" s="158" t="s">
        <v>286</v>
      </c>
      <c r="R20" s="159"/>
      <c r="S20" s="159"/>
    </row>
    <row r="21" spans="2:19" ht="12" customHeight="1">
      <c r="B21" s="160"/>
      <c r="C21" s="157"/>
      <c r="D21" s="1898" t="s">
        <v>1142</v>
      </c>
      <c r="E21" s="1898"/>
      <c r="F21" s="1898"/>
      <c r="G21" s="1898"/>
      <c r="H21" s="1898"/>
      <c r="I21" s="1898"/>
      <c r="J21" s="1898"/>
      <c r="K21" s="1898"/>
      <c r="L21" s="1898"/>
      <c r="M21" s="1898"/>
      <c r="N21" s="1898"/>
      <c r="O21" s="1898"/>
      <c r="P21" s="1898"/>
      <c r="Q21" s="158" t="s">
        <v>273</v>
      </c>
      <c r="R21" s="159"/>
      <c r="S21" s="159"/>
    </row>
    <row r="22" spans="2:19" ht="12" customHeight="1">
      <c r="B22" s="160"/>
      <c r="C22" s="157"/>
      <c r="D22" s="1898" t="s">
        <v>276</v>
      </c>
      <c r="E22" s="1898"/>
      <c r="F22" s="1898"/>
      <c r="G22" s="1898"/>
      <c r="H22" s="1898"/>
      <c r="I22" s="1898"/>
      <c r="J22" s="1898"/>
      <c r="K22" s="1898"/>
      <c r="L22" s="1898"/>
      <c r="M22" s="1898"/>
      <c r="N22" s="1898"/>
      <c r="O22" s="1898"/>
      <c r="P22" s="1898"/>
      <c r="Q22" s="158" t="s">
        <v>275</v>
      </c>
      <c r="R22" s="154"/>
      <c r="S22" s="154"/>
    </row>
    <row r="23" spans="2:19" ht="12" customHeight="1">
      <c r="B23" s="160"/>
      <c r="C23" s="152"/>
      <c r="D23" s="1904" t="s">
        <v>1138</v>
      </c>
      <c r="E23" s="1904"/>
      <c r="F23" s="1904"/>
      <c r="G23" s="1904"/>
      <c r="H23" s="1904"/>
      <c r="I23" s="1904"/>
      <c r="J23" s="1904"/>
      <c r="K23" s="1904"/>
      <c r="L23" s="1904"/>
      <c r="M23" s="1904"/>
      <c r="N23" s="1904"/>
      <c r="O23" s="1904"/>
      <c r="P23" s="1904"/>
      <c r="Q23" s="158" t="s">
        <v>290</v>
      </c>
      <c r="R23" s="154"/>
      <c r="S23" s="154"/>
    </row>
    <row r="24" spans="2:19" ht="12" customHeight="1">
      <c r="B24" s="160"/>
      <c r="D24" s="1898" t="s">
        <v>1143</v>
      </c>
      <c r="E24" s="1898"/>
      <c r="F24" s="1898"/>
      <c r="G24" s="1898"/>
      <c r="H24" s="1898"/>
      <c r="I24" s="1898"/>
      <c r="J24" s="1898"/>
      <c r="K24" s="1898"/>
      <c r="L24" s="1898"/>
      <c r="M24" s="1898"/>
      <c r="N24" s="1898"/>
      <c r="O24" s="1898"/>
      <c r="P24" s="1898"/>
      <c r="Q24" s="158" t="s">
        <v>302</v>
      </c>
      <c r="R24" s="159"/>
      <c r="S24" s="159"/>
    </row>
    <row r="25" spans="2:19" ht="12" customHeight="1">
      <c r="B25" s="160"/>
      <c r="C25" s="1895" t="s">
        <v>1144</v>
      </c>
      <c r="D25" s="1896"/>
      <c r="E25" s="1896"/>
      <c r="F25" s="1896"/>
      <c r="G25" s="1896"/>
      <c r="H25" s="1896"/>
      <c r="I25" s="1896"/>
      <c r="J25" s="1896"/>
      <c r="K25" s="1896"/>
      <c r="L25" s="1896"/>
      <c r="M25" s="1896"/>
      <c r="N25" s="1896"/>
      <c r="O25" s="1896"/>
      <c r="P25" s="1896"/>
      <c r="Q25" s="158"/>
      <c r="R25" s="155"/>
      <c r="S25" s="155"/>
    </row>
    <row r="26" spans="2:19" ht="12" customHeight="1">
      <c r="B26" s="160"/>
      <c r="C26" s="157"/>
      <c r="D26" s="1898" t="s">
        <v>1137</v>
      </c>
      <c r="E26" s="1898"/>
      <c r="F26" s="1898"/>
      <c r="G26" s="1898"/>
      <c r="H26" s="1898"/>
      <c r="I26" s="1898"/>
      <c r="J26" s="1898"/>
      <c r="K26" s="1898"/>
      <c r="L26" s="1898"/>
      <c r="M26" s="1898"/>
      <c r="N26" s="1898"/>
      <c r="O26" s="1898"/>
      <c r="P26" s="1898"/>
      <c r="Q26" s="158" t="s">
        <v>1145</v>
      </c>
      <c r="R26" s="159"/>
      <c r="S26" s="159"/>
    </row>
    <row r="27" spans="2:19" ht="12" customHeight="1">
      <c r="B27" s="160"/>
      <c r="C27" s="157"/>
      <c r="D27" s="1900" t="s">
        <v>363</v>
      </c>
      <c r="E27" s="1900"/>
      <c r="F27" s="1900"/>
      <c r="G27" s="1900"/>
      <c r="H27" s="1900"/>
      <c r="I27" s="1900"/>
      <c r="J27" s="1900"/>
      <c r="K27" s="1900"/>
      <c r="L27" s="1900"/>
      <c r="M27" s="1900"/>
      <c r="N27" s="1900"/>
      <c r="O27" s="1900"/>
      <c r="P27" s="1900"/>
      <c r="Q27" s="158" t="s">
        <v>492</v>
      </c>
      <c r="R27" s="159"/>
      <c r="S27" s="159"/>
    </row>
    <row r="28" spans="2:19" ht="12" customHeight="1">
      <c r="B28" s="143"/>
      <c r="C28" s="157"/>
      <c r="D28" s="1898" t="s">
        <v>1142</v>
      </c>
      <c r="E28" s="1898"/>
      <c r="F28" s="1898"/>
      <c r="G28" s="1898"/>
      <c r="H28" s="1898"/>
      <c r="I28" s="1898"/>
      <c r="J28" s="1898"/>
      <c r="K28" s="1898"/>
      <c r="L28" s="1898"/>
      <c r="M28" s="1898"/>
      <c r="N28" s="1898"/>
      <c r="O28" s="1898"/>
      <c r="P28" s="1898"/>
      <c r="Q28" s="158" t="s">
        <v>454</v>
      </c>
      <c r="R28" s="159"/>
      <c r="S28" s="159"/>
    </row>
    <row r="29" spans="2:19" ht="12" customHeight="1">
      <c r="B29" s="149"/>
      <c r="C29" s="157"/>
      <c r="D29" s="1900" t="s">
        <v>276</v>
      </c>
      <c r="E29" s="1900"/>
      <c r="F29" s="1900"/>
      <c r="G29" s="1900"/>
      <c r="H29" s="1900"/>
      <c r="I29" s="1900"/>
      <c r="J29" s="1900"/>
      <c r="K29" s="1900"/>
      <c r="L29" s="1900"/>
      <c r="M29" s="1900"/>
      <c r="N29" s="1900"/>
      <c r="O29" s="1900"/>
      <c r="P29" s="1900"/>
      <c r="Q29" s="158" t="s">
        <v>490</v>
      </c>
      <c r="R29" s="159"/>
      <c r="S29" s="159"/>
    </row>
    <row r="30" spans="2:19" ht="12" customHeight="1">
      <c r="B30" s="149"/>
      <c r="D30" s="1900" t="s">
        <v>1138</v>
      </c>
      <c r="E30" s="1900"/>
      <c r="F30" s="1900"/>
      <c r="G30" s="1900"/>
      <c r="H30" s="1900"/>
      <c r="I30" s="1900"/>
      <c r="J30" s="1900"/>
      <c r="K30" s="1900"/>
      <c r="L30" s="1900"/>
      <c r="M30" s="1900"/>
      <c r="N30" s="1900"/>
      <c r="O30" s="1900"/>
      <c r="P30" s="1900"/>
      <c r="Q30" s="158" t="s">
        <v>494</v>
      </c>
      <c r="R30" s="154"/>
      <c r="S30" s="154"/>
    </row>
    <row r="31" spans="2:19" ht="12" customHeight="1">
      <c r="B31" s="149"/>
      <c r="D31" s="1900" t="s">
        <v>1146</v>
      </c>
      <c r="E31" s="1900"/>
      <c r="F31" s="1900"/>
      <c r="G31" s="1900"/>
      <c r="H31" s="1900"/>
      <c r="I31" s="1900"/>
      <c r="J31" s="1900"/>
      <c r="K31" s="1900"/>
      <c r="L31" s="1900"/>
      <c r="M31" s="1900"/>
      <c r="N31" s="1900"/>
      <c r="O31" s="1900"/>
      <c r="P31" s="1900"/>
      <c r="Q31" s="158" t="s">
        <v>310</v>
      </c>
      <c r="R31" s="154"/>
      <c r="S31" s="154"/>
    </row>
    <row r="32" spans="2:19" ht="12" customHeight="1">
      <c r="B32" s="149"/>
      <c r="C32" s="1895" t="s">
        <v>682</v>
      </c>
      <c r="D32" s="1896"/>
      <c r="E32" s="1896"/>
      <c r="F32" s="1896"/>
      <c r="G32" s="1896"/>
      <c r="H32" s="1896"/>
      <c r="I32" s="1896"/>
      <c r="J32" s="1896"/>
      <c r="K32" s="1896"/>
      <c r="L32" s="1896"/>
      <c r="M32" s="1896"/>
      <c r="N32" s="1896"/>
      <c r="O32" s="1896"/>
      <c r="P32" s="1896"/>
      <c r="Q32" s="158" t="s">
        <v>388</v>
      </c>
      <c r="R32" s="154">
        <v>0</v>
      </c>
      <c r="S32" s="154">
        <v>0</v>
      </c>
    </row>
    <row r="33" spans="2:19" ht="12" customHeight="1">
      <c r="B33" s="149"/>
      <c r="C33" s="1897" t="s">
        <v>1147</v>
      </c>
      <c r="D33" s="1898"/>
      <c r="E33" s="1898"/>
      <c r="F33" s="1898"/>
      <c r="G33" s="1898"/>
      <c r="H33" s="1898"/>
      <c r="I33" s="1898"/>
      <c r="J33" s="1898"/>
      <c r="K33" s="1898"/>
      <c r="L33" s="1898"/>
      <c r="M33" s="1898"/>
      <c r="N33" s="1898"/>
      <c r="O33" s="1898"/>
      <c r="P33" s="1898"/>
      <c r="Q33" s="158" t="s">
        <v>305</v>
      </c>
      <c r="R33" s="154">
        <v>0</v>
      </c>
      <c r="S33" s="154">
        <v>0</v>
      </c>
    </row>
    <row r="34" spans="2:19" ht="12" customHeight="1">
      <c r="B34" s="149"/>
      <c r="C34" s="1897" t="s">
        <v>1148</v>
      </c>
      <c r="D34" s="1898"/>
      <c r="E34" s="1898"/>
      <c r="F34" s="1898"/>
      <c r="G34" s="1898"/>
      <c r="H34" s="1898"/>
      <c r="I34" s="1898"/>
      <c r="J34" s="1898"/>
      <c r="K34" s="1898"/>
      <c r="L34" s="1898"/>
      <c r="M34" s="1898"/>
      <c r="N34" s="1898"/>
      <c r="O34" s="1898"/>
      <c r="P34" s="1898"/>
      <c r="Q34" s="158" t="s">
        <v>308</v>
      </c>
      <c r="R34" s="154"/>
      <c r="S34" s="154"/>
    </row>
    <row r="35" spans="2:19" ht="12" customHeight="1">
      <c r="B35" s="149"/>
      <c r="C35" s="1897" t="s">
        <v>1149</v>
      </c>
      <c r="D35" s="1898"/>
      <c r="E35" s="1898"/>
      <c r="F35" s="1898"/>
      <c r="G35" s="1898"/>
      <c r="H35" s="1898"/>
      <c r="I35" s="1898"/>
      <c r="J35" s="1898"/>
      <c r="K35" s="1898"/>
      <c r="L35" s="1898"/>
      <c r="M35" s="1898"/>
      <c r="N35" s="1898"/>
      <c r="O35" s="1898"/>
      <c r="P35" s="1898"/>
      <c r="Q35" s="158" t="s">
        <v>539</v>
      </c>
      <c r="R35" s="154">
        <v>0</v>
      </c>
      <c r="S35" s="154">
        <v>0</v>
      </c>
    </row>
    <row r="36" spans="2:19" ht="12" customHeight="1">
      <c r="B36" s="149"/>
      <c r="C36" s="1897" t="s">
        <v>464</v>
      </c>
      <c r="D36" s="1898"/>
      <c r="E36" s="1898"/>
      <c r="F36" s="1898"/>
      <c r="G36" s="1898"/>
      <c r="H36" s="1898"/>
      <c r="I36" s="1898"/>
      <c r="J36" s="1898"/>
      <c r="K36" s="1898"/>
      <c r="L36" s="1898"/>
      <c r="M36" s="1898"/>
      <c r="N36" s="1898"/>
      <c r="O36" s="1898"/>
      <c r="P36" s="1898"/>
      <c r="Q36" s="158" t="s">
        <v>1150</v>
      </c>
      <c r="R36" s="154"/>
      <c r="S36" s="154"/>
    </row>
    <row r="37" spans="2:19" ht="12" customHeight="1">
      <c r="B37" s="149"/>
      <c r="C37" s="1848" t="s">
        <v>1151</v>
      </c>
      <c r="D37" s="1567"/>
      <c r="E37" s="1567"/>
      <c r="F37" s="1567"/>
      <c r="G37" s="1567"/>
      <c r="H37" s="1567"/>
      <c r="I37" s="1567"/>
      <c r="J37" s="1567"/>
      <c r="K37" s="1567"/>
      <c r="L37" s="1567"/>
      <c r="M37" s="1567"/>
      <c r="N37" s="1567"/>
      <c r="O37" s="1567"/>
      <c r="P37" s="1567"/>
      <c r="Q37" s="158"/>
      <c r="R37" s="154"/>
      <c r="S37" s="154"/>
    </row>
    <row r="38" spans="2:19" ht="12" customHeight="1">
      <c r="B38" s="149"/>
      <c r="D38" s="1900" t="s">
        <v>1152</v>
      </c>
      <c r="E38" s="1900"/>
      <c r="F38" s="1900"/>
      <c r="G38" s="1900"/>
      <c r="H38" s="1900"/>
      <c r="I38" s="1900"/>
      <c r="J38" s="1900"/>
      <c r="K38" s="1900"/>
      <c r="L38" s="1900"/>
      <c r="M38" s="1900"/>
      <c r="N38" s="1900"/>
      <c r="O38" s="1900"/>
      <c r="P38" s="1900"/>
      <c r="Q38" s="158" t="s">
        <v>339</v>
      </c>
      <c r="R38" s="154">
        <v>0</v>
      </c>
      <c r="S38" s="154">
        <v>0</v>
      </c>
    </row>
    <row r="39" spans="2:19" ht="12" customHeight="1">
      <c r="B39" s="149"/>
      <c r="C39" s="152"/>
      <c r="D39" s="1900" t="s">
        <v>1153</v>
      </c>
      <c r="E39" s="1900"/>
      <c r="F39" s="1900"/>
      <c r="G39" s="1900"/>
      <c r="H39" s="1900"/>
      <c r="I39" s="1900"/>
      <c r="J39" s="1900"/>
      <c r="K39" s="1900"/>
      <c r="L39" s="1900"/>
      <c r="M39" s="1900"/>
      <c r="N39" s="1900"/>
      <c r="O39" s="1900"/>
      <c r="P39" s="1900"/>
      <c r="Q39" s="158" t="s">
        <v>341</v>
      </c>
      <c r="R39" s="154">
        <v>0</v>
      </c>
      <c r="S39" s="154">
        <v>0</v>
      </c>
    </row>
    <row r="40" spans="2:19" ht="12" customHeight="1">
      <c r="B40" s="142">
        <v>20.021999999999998</v>
      </c>
      <c r="C40" s="1899" t="s">
        <v>467</v>
      </c>
      <c r="D40" s="1900"/>
      <c r="E40" s="1900"/>
      <c r="F40" s="1900"/>
      <c r="G40" s="1900"/>
      <c r="H40" s="1900"/>
      <c r="I40" s="1900"/>
      <c r="J40" s="1900"/>
      <c r="K40" s="1900"/>
      <c r="L40" s="1900"/>
      <c r="M40" s="1900"/>
      <c r="N40" s="1900"/>
      <c r="O40" s="1900"/>
      <c r="P40" s="1900"/>
      <c r="Q40" s="158" t="s">
        <v>343</v>
      </c>
      <c r="R40" s="154"/>
      <c r="S40" s="154"/>
    </row>
    <row r="41" spans="2:19" ht="12" customHeight="1">
      <c r="B41" s="142">
        <v>20.021999999999998</v>
      </c>
      <c r="C41" s="1897" t="s">
        <v>537</v>
      </c>
      <c r="D41" s="1898"/>
      <c r="E41" s="1898"/>
      <c r="F41" s="1898"/>
      <c r="G41" s="1898"/>
      <c r="H41" s="1898"/>
      <c r="I41" s="1898"/>
      <c r="J41" s="1898"/>
      <c r="K41" s="1898"/>
      <c r="L41" s="1898"/>
      <c r="M41" s="1898"/>
      <c r="N41" s="1898"/>
      <c r="O41" s="1898"/>
      <c r="P41" s="1898"/>
      <c r="Q41" s="158" t="s">
        <v>344</v>
      </c>
      <c r="R41" s="154"/>
      <c r="S41" s="154"/>
    </row>
    <row r="42" spans="2:19" ht="12" customHeight="1">
      <c r="B42" s="792">
        <v>20.021999999999998</v>
      </c>
      <c r="C42" s="1850" t="s">
        <v>538</v>
      </c>
      <c r="D42" s="1851"/>
      <c r="E42" s="1851"/>
      <c r="F42" s="1851"/>
      <c r="G42" s="1851"/>
      <c r="H42" s="1851"/>
      <c r="I42" s="1851"/>
      <c r="J42" s="1851"/>
      <c r="K42" s="1851"/>
      <c r="L42" s="1851"/>
      <c r="M42" s="1851"/>
      <c r="N42" s="1851"/>
      <c r="O42" s="1851"/>
      <c r="P42" s="1851"/>
      <c r="Q42" s="158" t="s">
        <v>630</v>
      </c>
      <c r="R42" s="154">
        <v>2430</v>
      </c>
      <c r="S42" s="154">
        <v>1031</v>
      </c>
    </row>
    <row r="43" spans="2:19" ht="12" customHeight="1">
      <c r="B43" s="383"/>
      <c r="Q43" s="793"/>
      <c r="R43" s="467"/>
      <c r="S43" s="467"/>
    </row>
    <row r="44" spans="2:19" ht="12" customHeight="1">
      <c r="B44" s="383"/>
      <c r="J44" s="1567" t="s">
        <v>1154</v>
      </c>
      <c r="K44" s="1567"/>
      <c r="L44" s="1567"/>
      <c r="M44" s="1567"/>
      <c r="N44" s="1567"/>
      <c r="O44" s="1567"/>
      <c r="P44" s="1567"/>
      <c r="Q44" s="794" t="s">
        <v>305</v>
      </c>
      <c r="R44" s="159">
        <v>0</v>
      </c>
      <c r="S44" s="467"/>
    </row>
    <row r="45" spans="2:19" ht="12" customHeight="1">
      <c r="B45" s="1820" t="s">
        <v>824</v>
      </c>
      <c r="C45" s="1820"/>
      <c r="D45" s="1820"/>
      <c r="E45" s="1820"/>
      <c r="F45" s="1820"/>
      <c r="G45" s="1820"/>
      <c r="H45" s="1820"/>
      <c r="I45" s="1820"/>
      <c r="J45" s="1820"/>
      <c r="K45" s="1820"/>
      <c r="L45" s="1820"/>
      <c r="M45" s="1820"/>
      <c r="N45" s="1820"/>
      <c r="O45" s="1820"/>
      <c r="P45" s="1820"/>
      <c r="Q45" s="793"/>
      <c r="R45" s="467"/>
      <c r="S45" s="467"/>
    </row>
    <row r="46" spans="2:19" ht="12" customHeight="1">
      <c r="B46" s="383"/>
      <c r="Q46" s="793"/>
      <c r="R46" s="467"/>
      <c r="S46" s="467"/>
    </row>
    <row r="48" spans="2:19" ht="12" customHeight="1">
      <c r="B48" s="1617" t="s">
        <v>76</v>
      </c>
      <c r="C48" s="1617"/>
      <c r="D48" s="1617"/>
      <c r="E48" s="1617"/>
      <c r="F48" s="1617"/>
      <c r="G48" s="1617"/>
      <c r="H48" s="1617"/>
      <c r="I48" s="1617"/>
      <c r="J48" s="1617"/>
      <c r="K48" s="1617"/>
      <c r="L48" s="1617"/>
      <c r="M48" s="1617"/>
      <c r="N48" s="1617"/>
      <c r="O48" s="1617"/>
      <c r="P48" s="1617"/>
      <c r="Q48" s="1617"/>
      <c r="R48" s="1617"/>
      <c r="S48" s="1617"/>
    </row>
    <row r="49" spans="2:19" ht="12" customHeight="1">
      <c r="B49" s="1739" t="s">
        <v>77</v>
      </c>
      <c r="C49" s="1739"/>
      <c r="D49" s="1739"/>
      <c r="E49" s="1739"/>
      <c r="F49" s="1739"/>
      <c r="G49" s="1739"/>
      <c r="H49" s="1739"/>
      <c r="I49" s="1739"/>
      <c r="J49" s="1739"/>
      <c r="K49" s="1739"/>
      <c r="L49" s="1739"/>
      <c r="M49" s="1739"/>
      <c r="N49" s="1739"/>
      <c r="O49" s="1739"/>
      <c r="P49" s="1739"/>
      <c r="Q49" s="1739"/>
      <c r="R49" s="1739"/>
      <c r="S49" s="1739"/>
    </row>
  </sheetData>
  <mergeCells count="44">
    <mergeCell ref="B4:C4"/>
    <mergeCell ref="H4:S4"/>
    <mergeCell ref="H5:S5"/>
    <mergeCell ref="H6:S6"/>
    <mergeCell ref="D24:P24"/>
    <mergeCell ref="B5:C5"/>
    <mergeCell ref="B6:C6"/>
    <mergeCell ref="D14:P14"/>
    <mergeCell ref="C11:P11"/>
    <mergeCell ref="D16:P16"/>
    <mergeCell ref="D21:P21"/>
    <mergeCell ref="B7:S7"/>
    <mergeCell ref="D12:P12"/>
    <mergeCell ref="D13:P13"/>
    <mergeCell ref="B48:S48"/>
    <mergeCell ref="D20:P20"/>
    <mergeCell ref="D28:P28"/>
    <mergeCell ref="D19:P19"/>
    <mergeCell ref="C17:P17"/>
    <mergeCell ref="C18:P18"/>
    <mergeCell ref="C25:P25"/>
    <mergeCell ref="D23:P23"/>
    <mergeCell ref="D22:P22"/>
    <mergeCell ref="D31:P31"/>
    <mergeCell ref="D26:P26"/>
    <mergeCell ref="D27:P27"/>
    <mergeCell ref="B49:S49"/>
    <mergeCell ref="D15:P15"/>
    <mergeCell ref="B2:F2"/>
    <mergeCell ref="C42:P42"/>
    <mergeCell ref="B45:P45"/>
    <mergeCell ref="J44:P44"/>
    <mergeCell ref="C32:P32"/>
    <mergeCell ref="C33:P33"/>
    <mergeCell ref="C34:P34"/>
    <mergeCell ref="C35:P35"/>
    <mergeCell ref="C36:P36"/>
    <mergeCell ref="C40:P40"/>
    <mergeCell ref="C41:P41"/>
    <mergeCell ref="D38:P38"/>
    <mergeCell ref="D39:P39"/>
    <mergeCell ref="C37:P37"/>
    <mergeCell ref="D29:P29"/>
    <mergeCell ref="D30:P30"/>
  </mergeCells>
  <hyperlinks>
    <hyperlink ref="B49" r:id="rId1" xr:uid="{00000000-0004-0000-3000-000000000000}"/>
  </hyperlinks>
  <pageMargins left="0.7" right="0.7" top="0.75" bottom="0.75" header="0.3" footer="0.3"/>
  <pageSetup scale="10" orientation="landscape"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sheetPr codeName="Sheet1">
    <pageSetUpPr fitToPage="1"/>
  </sheetPr>
  <dimension ref="B2:K50"/>
  <sheetViews>
    <sheetView showGridLines="0" workbookViewId="0"/>
  </sheetViews>
  <sheetFormatPr defaultColWidth="9.1640625" defaultRowHeight="12" customHeight="1"/>
  <cols>
    <col min="1" max="1" width="1.71875" customWidth="1"/>
    <col min="2" max="2" width="36.1640625" customWidth="1"/>
    <col min="3" max="3" width="18.1640625" customWidth="1"/>
    <col min="4" max="4" width="4" bestFit="1" customWidth="1"/>
    <col min="5" max="5" width="12.44140625" bestFit="1" customWidth="1"/>
    <col min="6" max="6" width="11.71875" customWidth="1"/>
    <col min="7" max="7" width="9.1640625" customWidth="1"/>
  </cols>
  <sheetData>
    <row r="2" spans="2:8" ht="15" customHeight="1">
      <c r="B2" s="1590" t="s">
        <v>78</v>
      </c>
      <c r="C2" s="1567"/>
      <c r="D2" s="1567"/>
      <c r="E2" s="1567"/>
      <c r="F2" s="1567"/>
    </row>
    <row r="4" spans="2:8" ht="12" customHeight="1">
      <c r="B4" s="129" t="s">
        <v>1190</v>
      </c>
      <c r="D4" s="802"/>
      <c r="E4" s="1906" t="s">
        <v>244</v>
      </c>
      <c r="F4" s="1906"/>
      <c r="G4" s="1906"/>
      <c r="H4" s="1906"/>
    </row>
    <row r="5" spans="2:8" ht="12" customHeight="1">
      <c r="D5" s="133"/>
      <c r="E5" s="1861"/>
      <c r="F5" s="1861"/>
      <c r="G5" s="1861"/>
      <c r="H5" s="1861"/>
    </row>
    <row r="6" spans="2:8" ht="12" customHeight="1">
      <c r="D6" s="803"/>
      <c r="E6" s="1907" t="s">
        <v>1191</v>
      </c>
      <c r="F6" s="1907"/>
      <c r="G6" s="1907"/>
      <c r="H6" s="1907"/>
    </row>
    <row r="7" spans="2:8" ht="12" customHeight="1">
      <c r="B7" s="135">
        <v>2023.4</v>
      </c>
      <c r="C7" s="1907"/>
      <c r="D7" s="1907"/>
      <c r="E7" s="1907"/>
      <c r="F7" s="1907"/>
    </row>
    <row r="8" spans="2:8" ht="12" customHeight="1">
      <c r="C8" s="803"/>
      <c r="D8" s="804"/>
      <c r="E8" s="803"/>
      <c r="F8" s="803"/>
    </row>
    <row r="9" spans="2:8" ht="12" customHeight="1">
      <c r="B9" s="805" t="s">
        <v>1192</v>
      </c>
      <c r="C9" s="805" t="s">
        <v>1037</v>
      </c>
      <c r="D9" s="805"/>
      <c r="E9" s="805" t="s">
        <v>1193</v>
      </c>
      <c r="F9" s="805" t="s">
        <v>396</v>
      </c>
    </row>
    <row r="10" spans="2:8" ht="12" customHeight="1">
      <c r="B10" s="806"/>
      <c r="C10" s="807" t="s">
        <v>1037</v>
      </c>
      <c r="D10" s="807"/>
      <c r="E10" s="808" t="s">
        <v>245</v>
      </c>
      <c r="F10" s="808" t="s">
        <v>397</v>
      </c>
    </row>
    <row r="11" spans="2:8" ht="12" customHeight="1">
      <c r="B11" s="165"/>
      <c r="C11" s="805"/>
      <c r="D11" s="805"/>
      <c r="E11" s="809" t="s">
        <v>252</v>
      </c>
      <c r="F11" s="809" t="s">
        <v>254</v>
      </c>
    </row>
    <row r="12" spans="2:8" ht="12" customHeight="1">
      <c r="B12" s="1908" t="s">
        <v>661</v>
      </c>
      <c r="C12" s="1909"/>
      <c r="D12" s="810"/>
      <c r="E12" s="811"/>
      <c r="F12" s="811"/>
    </row>
    <row r="13" spans="2:8" ht="12" customHeight="1">
      <c r="B13" s="1914" t="s">
        <v>1184</v>
      </c>
      <c r="C13" s="1915"/>
      <c r="D13" s="812" t="s">
        <v>259</v>
      </c>
      <c r="E13" s="813">
        <v>0</v>
      </c>
      <c r="F13" s="813">
        <v>0</v>
      </c>
    </row>
    <row r="14" spans="2:8" ht="12" customHeight="1">
      <c r="B14" s="1910" t="s">
        <v>357</v>
      </c>
      <c r="C14" s="1911"/>
      <c r="D14" s="814" t="s">
        <v>295</v>
      </c>
      <c r="E14" s="813">
        <v>0</v>
      </c>
      <c r="F14" s="813">
        <v>0</v>
      </c>
    </row>
    <row r="15" spans="2:8" ht="12" customHeight="1">
      <c r="B15" s="1910" t="s">
        <v>260</v>
      </c>
      <c r="C15" s="1911"/>
      <c r="D15" s="814" t="s">
        <v>267</v>
      </c>
      <c r="E15" s="813">
        <v>0</v>
      </c>
      <c r="F15" s="813">
        <v>0</v>
      </c>
    </row>
    <row r="16" spans="2:8" ht="12" customHeight="1">
      <c r="B16" s="1910" t="s">
        <v>361</v>
      </c>
      <c r="C16" s="1911"/>
      <c r="D16" s="814" t="s">
        <v>271</v>
      </c>
      <c r="E16" s="813">
        <v>0</v>
      </c>
      <c r="F16" s="813">
        <v>0</v>
      </c>
    </row>
    <row r="17" spans="2:6" ht="12" customHeight="1">
      <c r="B17" s="1910" t="s">
        <v>363</v>
      </c>
      <c r="C17" s="1911"/>
      <c r="D17" s="814" t="s">
        <v>281</v>
      </c>
      <c r="E17" s="813">
        <v>0</v>
      </c>
      <c r="F17" s="813">
        <v>0</v>
      </c>
    </row>
    <row r="18" spans="2:6" ht="12" customHeight="1">
      <c r="B18" s="1923" t="s">
        <v>1194</v>
      </c>
      <c r="C18" s="1924"/>
      <c r="D18" s="814" t="s">
        <v>286</v>
      </c>
      <c r="E18" s="813">
        <v>0</v>
      </c>
      <c r="F18" s="813">
        <v>0</v>
      </c>
    </row>
    <row r="19" spans="2:6" ht="12" customHeight="1">
      <c r="B19" s="1910" t="s">
        <v>775</v>
      </c>
      <c r="C19" s="1911"/>
      <c r="D19" s="814" t="s">
        <v>290</v>
      </c>
      <c r="E19" s="813">
        <v>0</v>
      </c>
      <c r="F19" s="813">
        <v>0</v>
      </c>
    </row>
    <row r="20" spans="2:6" ht="12" customHeight="1">
      <c r="B20" s="1910" t="s">
        <v>1195</v>
      </c>
      <c r="C20" s="1911"/>
      <c r="D20" s="814" t="s">
        <v>434</v>
      </c>
      <c r="E20" s="815">
        <v>0</v>
      </c>
      <c r="F20" s="815">
        <v>0</v>
      </c>
    </row>
    <row r="21" spans="2:6" ht="12" customHeight="1">
      <c r="B21" s="1923" t="s">
        <v>1196</v>
      </c>
      <c r="C21" s="1924"/>
      <c r="D21" s="814" t="s">
        <v>362</v>
      </c>
      <c r="E21" s="815">
        <v>0</v>
      </c>
      <c r="F21" s="815">
        <v>0</v>
      </c>
    </row>
    <row r="22" spans="2:6" ht="12" customHeight="1">
      <c r="B22" s="1910" t="s">
        <v>1197</v>
      </c>
      <c r="C22" s="1911"/>
      <c r="D22" s="814" t="s">
        <v>411</v>
      </c>
      <c r="E22" s="815">
        <v>0</v>
      </c>
      <c r="F22" s="815">
        <v>0</v>
      </c>
    </row>
    <row r="23" spans="2:6" ht="12" customHeight="1">
      <c r="B23" s="1925" t="s">
        <v>1198</v>
      </c>
      <c r="C23" s="1926"/>
      <c r="D23" s="814" t="s">
        <v>1199</v>
      </c>
      <c r="E23" s="815">
        <v>0</v>
      </c>
      <c r="F23" s="815">
        <v>0</v>
      </c>
    </row>
    <row r="24" spans="2:6" ht="12" customHeight="1">
      <c r="B24" s="805"/>
      <c r="C24" s="805"/>
      <c r="D24" s="816"/>
      <c r="E24" s="805"/>
      <c r="F24" s="805"/>
    </row>
    <row r="25" spans="2:6" ht="12" customHeight="1">
      <c r="B25" s="1918" t="s">
        <v>1200</v>
      </c>
      <c r="C25" s="1918"/>
      <c r="D25" s="1918"/>
      <c r="E25" s="1918"/>
      <c r="F25" s="1918"/>
    </row>
    <row r="26" spans="2:6" ht="12" customHeight="1">
      <c r="B26" s="1919" t="s">
        <v>779</v>
      </c>
      <c r="C26" s="1919"/>
      <c r="D26" s="1919"/>
      <c r="E26" s="1919"/>
      <c r="F26" s="1919"/>
    </row>
    <row r="27" spans="2:6" ht="12" customHeight="1">
      <c r="B27" s="805"/>
      <c r="C27" s="805"/>
      <c r="D27" s="816"/>
      <c r="E27" s="805"/>
      <c r="F27" s="805"/>
    </row>
    <row r="28" spans="2:6" ht="12" customHeight="1">
      <c r="B28" s="1920"/>
      <c r="C28" s="1921"/>
      <c r="D28" s="818"/>
      <c r="E28" s="819" t="s">
        <v>245</v>
      </c>
      <c r="F28" s="820" t="s">
        <v>397</v>
      </c>
    </row>
    <row r="29" spans="2:6" ht="12" customHeight="1">
      <c r="B29" s="1922"/>
      <c r="C29" s="1918"/>
      <c r="D29" s="816"/>
      <c r="E29" s="821" t="s">
        <v>252</v>
      </c>
      <c r="F29" s="821" t="s">
        <v>254</v>
      </c>
    </row>
    <row r="30" spans="2:6" ht="12" customHeight="1">
      <c r="B30" s="1916" t="s">
        <v>1201</v>
      </c>
      <c r="C30" s="1917"/>
      <c r="D30" s="812" t="s">
        <v>312</v>
      </c>
      <c r="E30" s="815">
        <v>0</v>
      </c>
      <c r="F30" s="815">
        <v>0</v>
      </c>
    </row>
    <row r="31" spans="2:6" ht="12" customHeight="1">
      <c r="B31" s="1927" t="s">
        <v>904</v>
      </c>
      <c r="C31" s="1928"/>
      <c r="D31" s="822"/>
      <c r="E31" s="823"/>
      <c r="F31" s="823"/>
    </row>
    <row r="32" spans="2:6" ht="12" customHeight="1">
      <c r="B32" s="1912" t="s">
        <v>1202</v>
      </c>
      <c r="C32" s="1913"/>
      <c r="D32" s="812" t="s">
        <v>315</v>
      </c>
      <c r="E32" s="813">
        <v>0</v>
      </c>
      <c r="F32" s="813">
        <v>0</v>
      </c>
    </row>
    <row r="33" spans="2:6" ht="12" customHeight="1">
      <c r="B33" s="1923" t="s">
        <v>1203</v>
      </c>
      <c r="C33" s="1924"/>
      <c r="D33" s="814" t="s">
        <v>499</v>
      </c>
      <c r="E33" s="813">
        <v>0</v>
      </c>
      <c r="F33" s="813">
        <v>0</v>
      </c>
    </row>
    <row r="34" spans="2:6" ht="12" customHeight="1">
      <c r="B34" s="1923" t="s">
        <v>1204</v>
      </c>
      <c r="C34" s="1924"/>
      <c r="D34" s="814" t="s">
        <v>748</v>
      </c>
      <c r="E34" s="813">
        <v>0</v>
      </c>
      <c r="F34" s="813">
        <v>0</v>
      </c>
    </row>
    <row r="35" spans="2:6" ht="12" customHeight="1">
      <c r="B35" s="1929" t="s">
        <v>1205</v>
      </c>
      <c r="C35" s="1930"/>
      <c r="D35" s="822"/>
      <c r="E35" s="824"/>
      <c r="F35" s="824"/>
    </row>
    <row r="36" spans="2:6" ht="12" customHeight="1">
      <c r="B36" s="1912" t="s">
        <v>1206</v>
      </c>
      <c r="C36" s="1913"/>
      <c r="D36" s="812" t="s">
        <v>323</v>
      </c>
      <c r="E36" s="813">
        <v>0</v>
      </c>
      <c r="F36" s="813">
        <v>0</v>
      </c>
    </row>
    <row r="37" spans="2:6" ht="12" customHeight="1">
      <c r="B37" s="1923" t="s">
        <v>1207</v>
      </c>
      <c r="C37" s="1924"/>
      <c r="D37" s="814" t="s">
        <v>327</v>
      </c>
      <c r="E37" s="813">
        <v>0</v>
      </c>
      <c r="F37" s="813">
        <v>0</v>
      </c>
    </row>
    <row r="38" spans="2:6" ht="12" customHeight="1">
      <c r="B38" s="1910" t="s">
        <v>342</v>
      </c>
      <c r="C38" s="1911"/>
      <c r="D38" s="814" t="s">
        <v>557</v>
      </c>
      <c r="E38" s="813">
        <v>0</v>
      </c>
      <c r="F38" s="813">
        <v>0</v>
      </c>
    </row>
    <row r="39" spans="2:6" ht="12" customHeight="1">
      <c r="B39" s="1910" t="s">
        <v>342</v>
      </c>
      <c r="C39" s="1911"/>
      <c r="D39" s="814" t="s">
        <v>333</v>
      </c>
      <c r="E39" s="815">
        <v>0</v>
      </c>
      <c r="F39" s="815">
        <v>0</v>
      </c>
    </row>
    <row r="40" spans="2:6" ht="12" customHeight="1">
      <c r="B40" s="1923" t="s">
        <v>1208</v>
      </c>
      <c r="C40" s="1924"/>
      <c r="D40" s="814" t="s">
        <v>1209</v>
      </c>
      <c r="E40" s="815">
        <v>0</v>
      </c>
      <c r="F40" s="815">
        <v>0</v>
      </c>
    </row>
    <row r="41" spans="2:6" ht="12" customHeight="1">
      <c r="B41" s="1927" t="s">
        <v>1210</v>
      </c>
      <c r="C41" s="1928"/>
      <c r="D41" s="822"/>
      <c r="E41" s="823"/>
      <c r="F41" s="823"/>
    </row>
    <row r="42" spans="2:6" ht="12" customHeight="1">
      <c r="B42" s="1912" t="s">
        <v>1211</v>
      </c>
      <c r="C42" s="1913"/>
      <c r="D42" s="812" t="s">
        <v>514</v>
      </c>
      <c r="E42" s="813">
        <v>0</v>
      </c>
      <c r="F42" s="813">
        <v>0</v>
      </c>
    </row>
    <row r="43" spans="2:6" ht="12" customHeight="1">
      <c r="B43" s="1923" t="s">
        <v>1212</v>
      </c>
      <c r="C43" s="1924"/>
      <c r="D43" s="814" t="s">
        <v>425</v>
      </c>
      <c r="E43" s="813">
        <v>0</v>
      </c>
      <c r="F43" s="813">
        <v>0</v>
      </c>
    </row>
    <row r="44" spans="2:6" ht="12" customHeight="1">
      <c r="B44" s="1910" t="s">
        <v>342</v>
      </c>
      <c r="C44" s="1911"/>
      <c r="D44" s="814" t="s">
        <v>620</v>
      </c>
      <c r="E44" s="813">
        <v>0</v>
      </c>
      <c r="F44" s="813">
        <v>0</v>
      </c>
    </row>
    <row r="45" spans="2:6" ht="12" customHeight="1">
      <c r="B45" s="1910" t="s">
        <v>342</v>
      </c>
      <c r="C45" s="1911"/>
      <c r="D45" s="814" t="s">
        <v>339</v>
      </c>
      <c r="E45" s="815">
        <v>0</v>
      </c>
      <c r="F45" s="815">
        <v>0</v>
      </c>
    </row>
    <row r="46" spans="2:6" ht="12" customHeight="1">
      <c r="B46" s="1925" t="s">
        <v>1213</v>
      </c>
      <c r="C46" s="1926"/>
      <c r="D46" s="814" t="s">
        <v>627</v>
      </c>
      <c r="E46" s="815">
        <v>0</v>
      </c>
      <c r="F46" s="815">
        <v>0</v>
      </c>
    </row>
    <row r="47" spans="2:6" ht="12" customHeight="1">
      <c r="B47" s="1931" t="s">
        <v>1214</v>
      </c>
      <c r="C47" s="1932"/>
      <c r="D47" s="825" t="s">
        <v>630</v>
      </c>
      <c r="E47" s="813">
        <v>0</v>
      </c>
      <c r="F47" s="813">
        <v>0</v>
      </c>
    </row>
    <row r="48" spans="2:6" ht="12" customHeight="1">
      <c r="B48" s="805"/>
      <c r="C48" s="805"/>
      <c r="D48" s="805"/>
      <c r="E48" s="805"/>
      <c r="F48" s="805"/>
    </row>
    <row r="49" spans="2:11" ht="12" customHeight="1">
      <c r="B49" s="1617" t="s">
        <v>76</v>
      </c>
      <c r="C49" s="1617"/>
      <c r="D49" s="1617"/>
      <c r="E49" s="1617"/>
      <c r="F49" s="1617"/>
      <c r="G49" s="1617"/>
      <c r="H49" s="1617"/>
      <c r="I49" s="1617"/>
      <c r="J49" s="1617"/>
      <c r="K49" s="1617"/>
    </row>
    <row r="50" spans="2:11" ht="12" customHeight="1">
      <c r="B50" s="1614" t="s">
        <v>77</v>
      </c>
      <c r="C50" s="1614"/>
      <c r="D50" s="1614"/>
      <c r="E50" s="1614"/>
      <c r="F50" s="1614"/>
      <c r="G50" s="1614"/>
      <c r="H50" s="1614"/>
      <c r="I50" s="1614"/>
      <c r="J50" s="1614"/>
      <c r="K50" s="1614"/>
    </row>
  </sheetData>
  <mergeCells count="40">
    <mergeCell ref="B35:C35"/>
    <mergeCell ref="B45:C45"/>
    <mergeCell ref="B49:K49"/>
    <mergeCell ref="B50:K50"/>
    <mergeCell ref="B37:C37"/>
    <mergeCell ref="B38:C38"/>
    <mergeCell ref="B39:C39"/>
    <mergeCell ref="B46:C46"/>
    <mergeCell ref="B47:C47"/>
    <mergeCell ref="B40:C40"/>
    <mergeCell ref="B41:C41"/>
    <mergeCell ref="B42:C42"/>
    <mergeCell ref="B43:C43"/>
    <mergeCell ref="B44:C44"/>
    <mergeCell ref="B15:C15"/>
    <mergeCell ref="B31:C31"/>
    <mergeCell ref="B32:C32"/>
    <mergeCell ref="B33:C33"/>
    <mergeCell ref="B34:C34"/>
    <mergeCell ref="B14:C14"/>
    <mergeCell ref="B36:C36"/>
    <mergeCell ref="B13:C13"/>
    <mergeCell ref="C7:F7"/>
    <mergeCell ref="B30:C30"/>
    <mergeCell ref="B25:F25"/>
    <mergeCell ref="B26:F26"/>
    <mergeCell ref="B28:C29"/>
    <mergeCell ref="B16:C16"/>
    <mergeCell ref="B17:C17"/>
    <mergeCell ref="B20:C20"/>
    <mergeCell ref="B21:C21"/>
    <mergeCell ref="B22:C22"/>
    <mergeCell ref="B23:C23"/>
    <mergeCell ref="B18:C18"/>
    <mergeCell ref="B19:C19"/>
    <mergeCell ref="B2:F2"/>
    <mergeCell ref="E4:H4"/>
    <mergeCell ref="E5:H5"/>
    <mergeCell ref="E6:H6"/>
    <mergeCell ref="B12:C12"/>
  </mergeCells>
  <hyperlinks>
    <hyperlink ref="B50" r:id="rId1" xr:uid="{00000000-0004-0000-4100-000000000000}"/>
  </hyperlinks>
  <pageMargins left="0.7" right="0.7" top="0.75" bottom="0.75" header="0.3" footer="0.3"/>
  <pageSetup orientation="landscape"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sheetPr codeName="Sheet1">
    <pageSetUpPr fitToPage="1"/>
  </sheetPr>
  <dimension ref="B2:J44"/>
  <sheetViews>
    <sheetView showGridLines="0" workbookViewId="0"/>
  </sheetViews>
  <sheetFormatPr defaultColWidth="9.1640625" defaultRowHeight="12" customHeight="1"/>
  <cols>
    <col min="1" max="1" width="1.71875" customWidth="1"/>
    <col min="2" max="2" width="36.83203125" customWidth="1"/>
    <col min="3" max="3" width="4" bestFit="1" customWidth="1"/>
    <col min="4" max="4" width="11.71875" customWidth="1"/>
    <col min="5" max="5" width="16" bestFit="1" customWidth="1"/>
    <col min="6" max="6" width="11.71875" customWidth="1"/>
    <col min="7" max="7" width="13.5546875" bestFit="1" customWidth="1"/>
    <col min="8" max="9" width="11.71875" customWidth="1"/>
    <col min="10" max="10" width="16.5546875" bestFit="1" customWidth="1"/>
    <col min="11" max="11" width="9.1640625" customWidth="1"/>
  </cols>
  <sheetData>
    <row r="2" spans="2:10" ht="15" customHeight="1">
      <c r="B2" s="1590" t="s">
        <v>78</v>
      </c>
      <c r="C2" s="1567"/>
      <c r="D2" s="1567"/>
      <c r="E2" s="1567"/>
      <c r="F2" s="1567"/>
    </row>
    <row r="4" spans="2:10" ht="12" customHeight="1">
      <c r="B4" s="826" t="s">
        <v>1215</v>
      </c>
      <c r="C4" s="827"/>
      <c r="D4" s="1906" t="s">
        <v>695</v>
      </c>
      <c r="E4" s="1906"/>
      <c r="F4" s="1906"/>
      <c r="G4" s="1906"/>
      <c r="H4" s="1906"/>
      <c r="I4" s="805"/>
      <c r="J4" s="817"/>
    </row>
    <row r="5" spans="2:10" ht="12" customHeight="1">
      <c r="C5" s="802"/>
      <c r="D5" s="1907" t="s">
        <v>1216</v>
      </c>
      <c r="E5" s="1907"/>
      <c r="F5" s="1907"/>
      <c r="G5" s="1907"/>
      <c r="H5" s="1907"/>
      <c r="I5" s="802"/>
      <c r="J5" s="802"/>
    </row>
    <row r="6" spans="2:10" ht="12" customHeight="1">
      <c r="B6" s="135">
        <v>2023.4</v>
      </c>
      <c r="C6" s="803"/>
      <c r="D6" s="1907" t="s">
        <v>1217</v>
      </c>
      <c r="E6" s="1907"/>
      <c r="F6" s="1907"/>
      <c r="G6" s="1907"/>
      <c r="H6" s="1907"/>
      <c r="I6" s="803"/>
      <c r="J6" s="803"/>
    </row>
    <row r="7" spans="2:10" ht="12" customHeight="1">
      <c r="C7" s="803"/>
      <c r="D7" s="1907"/>
      <c r="E7" s="1907"/>
      <c r="F7" s="1907"/>
      <c r="G7" s="1907"/>
      <c r="H7" s="1907"/>
      <c r="I7" s="803"/>
      <c r="J7" s="803"/>
    </row>
    <row r="8" spans="2:10" ht="12" customHeight="1">
      <c r="C8" s="803"/>
      <c r="E8" s="803"/>
      <c r="F8" s="803"/>
      <c r="G8" s="803"/>
      <c r="H8" s="803"/>
      <c r="I8" s="803"/>
      <c r="J8" s="803"/>
    </row>
    <row r="9" spans="2:10" ht="12" customHeight="1">
      <c r="B9" s="828" t="s">
        <v>1218</v>
      </c>
      <c r="C9" s="829"/>
      <c r="D9" s="808" t="s">
        <v>656</v>
      </c>
      <c r="E9" s="808" t="s">
        <v>1179</v>
      </c>
      <c r="F9" s="808" t="s">
        <v>1219</v>
      </c>
      <c r="G9" s="808" t="s">
        <v>1220</v>
      </c>
      <c r="H9" s="808" t="s">
        <v>1072</v>
      </c>
      <c r="I9" s="808" t="s">
        <v>918</v>
      </c>
      <c r="J9" s="808" t="s">
        <v>656</v>
      </c>
    </row>
    <row r="10" spans="2:10" ht="12" customHeight="1">
      <c r="B10" s="830" t="s">
        <v>1221</v>
      </c>
      <c r="C10" s="831"/>
      <c r="D10" s="832" t="s">
        <v>1222</v>
      </c>
      <c r="E10" s="832" t="s">
        <v>571</v>
      </c>
      <c r="F10" s="832" t="s">
        <v>1223</v>
      </c>
      <c r="G10" s="832" t="s">
        <v>1224</v>
      </c>
      <c r="H10" s="832" t="s">
        <v>1225</v>
      </c>
      <c r="I10" s="832" t="s">
        <v>658</v>
      </c>
      <c r="J10" s="832" t="s">
        <v>1226</v>
      </c>
    </row>
    <row r="11" spans="2:10" ht="12" customHeight="1">
      <c r="B11" s="830"/>
      <c r="C11" s="831"/>
      <c r="D11" s="832" t="s">
        <v>1227</v>
      </c>
      <c r="E11" s="832" t="s">
        <v>1228</v>
      </c>
      <c r="F11" s="832"/>
      <c r="G11" s="832" t="s">
        <v>1229</v>
      </c>
      <c r="H11" s="832"/>
      <c r="I11" s="832" t="s">
        <v>1171</v>
      </c>
      <c r="J11" s="832" t="s">
        <v>574</v>
      </c>
    </row>
    <row r="12" spans="2:10" ht="12" customHeight="1">
      <c r="B12" s="833"/>
      <c r="C12" s="834"/>
      <c r="D12" s="821" t="s">
        <v>252</v>
      </c>
      <c r="E12" s="821" t="s">
        <v>257</v>
      </c>
      <c r="F12" s="821" t="s">
        <v>433</v>
      </c>
      <c r="G12" s="821" t="s">
        <v>732</v>
      </c>
      <c r="H12" s="821" t="s">
        <v>382</v>
      </c>
      <c r="I12" s="821" t="s">
        <v>893</v>
      </c>
      <c r="J12" s="821" t="s">
        <v>894</v>
      </c>
    </row>
    <row r="13" spans="2:10" ht="12" customHeight="1">
      <c r="B13" s="835" t="s">
        <v>1230</v>
      </c>
      <c r="C13" s="836" t="s">
        <v>259</v>
      </c>
      <c r="D13" s="837">
        <v>0</v>
      </c>
      <c r="E13" s="837">
        <v>0</v>
      </c>
      <c r="F13" s="838">
        <v>0</v>
      </c>
      <c r="G13" s="838">
        <v>0</v>
      </c>
      <c r="H13" s="838">
        <v>0</v>
      </c>
      <c r="I13" s="838">
        <v>0</v>
      </c>
      <c r="J13" s="838">
        <v>0</v>
      </c>
    </row>
    <row r="14" spans="2:10" ht="12" customHeight="1">
      <c r="B14" s="839" t="s">
        <v>1231</v>
      </c>
      <c r="C14" s="836" t="s">
        <v>241</v>
      </c>
      <c r="D14" s="837">
        <v>0</v>
      </c>
      <c r="E14" s="837">
        <v>0</v>
      </c>
      <c r="F14" s="838">
        <v>0</v>
      </c>
      <c r="G14" s="838">
        <v>0</v>
      </c>
      <c r="H14" s="838">
        <v>0</v>
      </c>
      <c r="I14" s="838">
        <v>0</v>
      </c>
      <c r="J14" s="838">
        <v>0</v>
      </c>
    </row>
    <row r="15" spans="2:10" ht="12" customHeight="1">
      <c r="B15" s="839" t="s">
        <v>1232</v>
      </c>
      <c r="C15" s="836" t="s">
        <v>242</v>
      </c>
      <c r="D15" s="837">
        <v>0</v>
      </c>
      <c r="E15" s="837">
        <v>0</v>
      </c>
      <c r="F15" s="838">
        <v>0</v>
      </c>
      <c r="G15" s="838">
        <v>0</v>
      </c>
      <c r="H15" s="838">
        <v>0</v>
      </c>
      <c r="I15" s="838">
        <v>0</v>
      </c>
      <c r="J15" s="838">
        <v>0</v>
      </c>
    </row>
    <row r="16" spans="2:10" ht="12" customHeight="1">
      <c r="B16" s="839" t="s">
        <v>1233</v>
      </c>
      <c r="C16" s="836" t="s">
        <v>295</v>
      </c>
      <c r="D16" s="837">
        <v>0</v>
      </c>
      <c r="E16" s="837">
        <v>0</v>
      </c>
      <c r="F16" s="838">
        <v>0</v>
      </c>
      <c r="G16" s="838">
        <v>0</v>
      </c>
      <c r="H16" s="838">
        <v>0</v>
      </c>
      <c r="I16" s="838">
        <v>0</v>
      </c>
      <c r="J16" s="838">
        <v>0</v>
      </c>
    </row>
    <row r="17" spans="2:10" ht="12" customHeight="1">
      <c r="B17" s="839" t="s">
        <v>1234</v>
      </c>
      <c r="C17" s="836" t="s">
        <v>243</v>
      </c>
      <c r="D17" s="837">
        <v>0</v>
      </c>
      <c r="E17" s="837">
        <v>0</v>
      </c>
      <c r="F17" s="838">
        <v>0</v>
      </c>
      <c r="G17" s="838">
        <v>0</v>
      </c>
      <c r="H17" s="838">
        <v>0</v>
      </c>
      <c r="I17" s="838">
        <v>0</v>
      </c>
      <c r="J17" s="838">
        <v>0</v>
      </c>
    </row>
    <row r="18" spans="2:10" ht="12" customHeight="1">
      <c r="B18" s="839" t="s">
        <v>1235</v>
      </c>
      <c r="C18" s="836" t="s">
        <v>263</v>
      </c>
      <c r="D18" s="837">
        <v>0</v>
      </c>
      <c r="E18" s="837">
        <v>0</v>
      </c>
      <c r="F18" s="838">
        <v>0</v>
      </c>
      <c r="G18" s="838">
        <v>0</v>
      </c>
      <c r="H18" s="838">
        <v>0</v>
      </c>
      <c r="I18" s="838">
        <v>0</v>
      </c>
      <c r="J18" s="838">
        <v>0</v>
      </c>
    </row>
    <row r="19" spans="2:10" ht="12" customHeight="1">
      <c r="B19" s="839" t="s">
        <v>1236</v>
      </c>
      <c r="C19" s="836" t="s">
        <v>267</v>
      </c>
      <c r="D19" s="837">
        <v>0</v>
      </c>
      <c r="E19" s="837">
        <v>0</v>
      </c>
      <c r="F19" s="838">
        <v>0</v>
      </c>
      <c r="G19" s="838">
        <v>0</v>
      </c>
      <c r="H19" s="838">
        <v>0</v>
      </c>
      <c r="I19" s="838">
        <v>0</v>
      </c>
      <c r="J19" s="838">
        <v>0</v>
      </c>
    </row>
    <row r="20" spans="2:10" ht="12" customHeight="1">
      <c r="B20" s="839" t="s">
        <v>1237</v>
      </c>
      <c r="C20" s="836" t="s">
        <v>269</v>
      </c>
      <c r="D20" s="838">
        <v>0</v>
      </c>
      <c r="E20" s="838">
        <v>0</v>
      </c>
      <c r="F20" s="838">
        <v>0</v>
      </c>
      <c r="G20" s="838">
        <v>0</v>
      </c>
      <c r="H20" s="838">
        <v>0</v>
      </c>
      <c r="I20" s="838">
        <v>0</v>
      </c>
      <c r="J20" s="838">
        <v>0</v>
      </c>
    </row>
    <row r="21" spans="2:10" ht="12" customHeight="1">
      <c r="B21" s="840" t="s">
        <v>235</v>
      </c>
      <c r="C21" s="841" t="s">
        <v>941</v>
      </c>
      <c r="D21" s="842">
        <v>0</v>
      </c>
      <c r="E21" s="842">
        <v>0</v>
      </c>
      <c r="F21" s="842">
        <v>0</v>
      </c>
      <c r="G21" s="842">
        <v>0</v>
      </c>
      <c r="H21" s="842">
        <v>0</v>
      </c>
      <c r="I21" s="842">
        <v>0</v>
      </c>
      <c r="J21" s="843">
        <v>0</v>
      </c>
    </row>
    <row r="22" spans="2:10" ht="12" customHeight="1">
      <c r="B22" s="844"/>
      <c r="C22" s="844"/>
      <c r="D22" s="845"/>
      <c r="E22" s="845"/>
      <c r="F22" s="845"/>
      <c r="G22" s="845"/>
      <c r="H22" s="845"/>
      <c r="I22" s="845"/>
      <c r="J22" s="845"/>
    </row>
    <row r="23" spans="2:10" ht="12" customHeight="1">
      <c r="C23" s="802"/>
      <c r="D23" s="1906" t="s">
        <v>695</v>
      </c>
      <c r="E23" s="1906"/>
      <c r="F23" s="1906"/>
      <c r="G23" s="1906"/>
      <c r="H23" s="1906"/>
      <c r="I23" s="1906"/>
      <c r="J23" s="802"/>
    </row>
    <row r="24" spans="2:10" ht="12" customHeight="1">
      <c r="C24" s="803"/>
      <c r="D24" s="1907" t="s">
        <v>1238</v>
      </c>
      <c r="E24" s="1907"/>
      <c r="F24" s="1907"/>
      <c r="G24" s="1907"/>
      <c r="H24" s="1907"/>
      <c r="I24" s="1907"/>
      <c r="J24" s="803"/>
    </row>
    <row r="25" spans="2:10" ht="12" customHeight="1">
      <c r="C25" s="803"/>
      <c r="D25" s="1907"/>
      <c r="E25" s="1907"/>
      <c r="F25" s="1907"/>
      <c r="G25" s="1907"/>
      <c r="H25" s="1907"/>
      <c r="I25" s="1907"/>
      <c r="J25" s="803"/>
    </row>
    <row r="26" spans="2:10" ht="12" customHeight="1">
      <c r="C26" s="803"/>
      <c r="D26" s="846"/>
      <c r="E26" s="846"/>
      <c r="F26" s="846"/>
      <c r="G26" s="846"/>
      <c r="H26" s="846"/>
      <c r="I26" s="846"/>
      <c r="J26" s="846"/>
    </row>
    <row r="27" spans="2:10" ht="12" customHeight="1">
      <c r="B27" s="847"/>
      <c r="C27" s="829"/>
      <c r="D27" s="808" t="s">
        <v>1239</v>
      </c>
      <c r="E27" s="808" t="s">
        <v>1240</v>
      </c>
      <c r="F27" s="808" t="s">
        <v>765</v>
      </c>
      <c r="G27" s="808" t="s">
        <v>1219</v>
      </c>
      <c r="H27" s="808" t="s">
        <v>1241</v>
      </c>
      <c r="I27" s="808" t="s">
        <v>918</v>
      </c>
      <c r="J27" s="808" t="s">
        <v>1242</v>
      </c>
    </row>
    <row r="28" spans="2:10" ht="12" customHeight="1">
      <c r="B28" s="830" t="s">
        <v>1221</v>
      </c>
      <c r="C28" s="831"/>
      <c r="D28" s="832" t="s">
        <v>1243</v>
      </c>
      <c r="E28" s="832" t="s">
        <v>656</v>
      </c>
      <c r="F28" s="832" t="s">
        <v>1220</v>
      </c>
      <c r="G28" s="832" t="s">
        <v>1223</v>
      </c>
      <c r="H28" s="832" t="s">
        <v>1225</v>
      </c>
      <c r="I28" s="832" t="s">
        <v>658</v>
      </c>
      <c r="J28" s="832" t="s">
        <v>656</v>
      </c>
    </row>
    <row r="29" spans="2:10" ht="12" customHeight="1">
      <c r="B29" s="830"/>
      <c r="C29" s="831"/>
      <c r="D29" s="832"/>
      <c r="E29" s="832" t="s">
        <v>1244</v>
      </c>
      <c r="F29" s="832" t="s">
        <v>1245</v>
      </c>
      <c r="G29" s="832"/>
      <c r="H29" s="832"/>
      <c r="I29" s="832" t="s">
        <v>1171</v>
      </c>
      <c r="J29" s="832" t="s">
        <v>1226</v>
      </c>
    </row>
    <row r="30" spans="2:10" ht="12" customHeight="1">
      <c r="B30" s="830" t="s">
        <v>846</v>
      </c>
      <c r="C30" s="831"/>
      <c r="D30" s="149"/>
      <c r="E30" s="832" t="s">
        <v>1227</v>
      </c>
      <c r="F30" s="832" t="s">
        <v>1246</v>
      </c>
      <c r="G30" s="832"/>
      <c r="H30" s="832"/>
      <c r="I30" s="832"/>
      <c r="J30" s="832" t="s">
        <v>574</v>
      </c>
    </row>
    <row r="31" spans="2:10" ht="12" customHeight="1">
      <c r="B31" s="830"/>
      <c r="C31" s="831"/>
      <c r="D31" s="832"/>
      <c r="E31" s="832"/>
      <c r="F31" s="832" t="s">
        <v>573</v>
      </c>
      <c r="G31" s="832"/>
      <c r="H31" s="832"/>
      <c r="I31" s="832"/>
      <c r="J31" s="832"/>
    </row>
    <row r="32" spans="2:10" ht="12" customHeight="1">
      <c r="B32" s="833"/>
      <c r="C32" s="834"/>
      <c r="D32" s="821" t="s">
        <v>575</v>
      </c>
      <c r="E32" s="821" t="s">
        <v>431</v>
      </c>
      <c r="F32" s="821" t="s">
        <v>731</v>
      </c>
      <c r="G32" s="821" t="s">
        <v>433</v>
      </c>
      <c r="H32" s="821" t="s">
        <v>382</v>
      </c>
      <c r="I32" s="821" t="s">
        <v>893</v>
      </c>
      <c r="J32" s="821" t="s">
        <v>675</v>
      </c>
    </row>
    <row r="33" spans="2:10" ht="12" customHeight="1">
      <c r="B33" s="848" t="s">
        <v>1230</v>
      </c>
      <c r="C33" s="836" t="s">
        <v>277</v>
      </c>
      <c r="D33" s="838"/>
      <c r="E33" s="838">
        <v>0</v>
      </c>
      <c r="F33" s="838">
        <v>0</v>
      </c>
      <c r="G33" s="838">
        <v>0</v>
      </c>
      <c r="H33" s="838">
        <v>0</v>
      </c>
      <c r="I33" s="838">
        <v>0</v>
      </c>
      <c r="J33" s="838">
        <v>0</v>
      </c>
    </row>
    <row r="34" spans="2:10" ht="12" customHeight="1">
      <c r="B34" s="849" t="s">
        <v>1231</v>
      </c>
      <c r="C34" s="836" t="s">
        <v>279</v>
      </c>
      <c r="D34" s="838"/>
      <c r="E34" s="838">
        <v>0</v>
      </c>
      <c r="F34" s="838">
        <v>0</v>
      </c>
      <c r="G34" s="838">
        <v>0</v>
      </c>
      <c r="H34" s="838">
        <v>0</v>
      </c>
      <c r="I34" s="838">
        <v>0</v>
      </c>
      <c r="J34" s="838">
        <v>0</v>
      </c>
    </row>
    <row r="35" spans="2:10" ht="12" customHeight="1">
      <c r="B35" s="849" t="s">
        <v>1232</v>
      </c>
      <c r="C35" s="836" t="s">
        <v>281</v>
      </c>
      <c r="D35" s="838"/>
      <c r="E35" s="838">
        <v>0</v>
      </c>
      <c r="F35" s="838">
        <v>0</v>
      </c>
      <c r="G35" s="838">
        <v>0</v>
      </c>
      <c r="H35" s="838">
        <v>0</v>
      </c>
      <c r="I35" s="838">
        <v>0</v>
      </c>
      <c r="J35" s="838">
        <v>0</v>
      </c>
    </row>
    <row r="36" spans="2:10" ht="12" customHeight="1">
      <c r="B36" s="849" t="s">
        <v>1233</v>
      </c>
      <c r="C36" s="836" t="s">
        <v>282</v>
      </c>
      <c r="D36" s="838"/>
      <c r="E36" s="838">
        <v>0</v>
      </c>
      <c r="F36" s="838">
        <v>0</v>
      </c>
      <c r="G36" s="838">
        <v>0</v>
      </c>
      <c r="H36" s="838">
        <v>0</v>
      </c>
      <c r="I36" s="838">
        <v>0</v>
      </c>
      <c r="J36" s="838">
        <v>0</v>
      </c>
    </row>
    <row r="37" spans="2:10" ht="12" customHeight="1">
      <c r="B37" s="849" t="s">
        <v>1234</v>
      </c>
      <c r="C37" s="836" t="s">
        <v>284</v>
      </c>
      <c r="D37" s="838"/>
      <c r="E37" s="838">
        <v>0</v>
      </c>
      <c r="F37" s="838">
        <v>0</v>
      </c>
      <c r="G37" s="838">
        <v>0</v>
      </c>
      <c r="H37" s="838">
        <v>0</v>
      </c>
      <c r="I37" s="838">
        <v>0</v>
      </c>
      <c r="J37" s="838">
        <v>0</v>
      </c>
    </row>
    <row r="38" spans="2:10" ht="12" customHeight="1">
      <c r="B38" s="849" t="s">
        <v>1235</v>
      </c>
      <c r="C38" s="836" t="s">
        <v>286</v>
      </c>
      <c r="D38" s="838"/>
      <c r="E38" s="838">
        <v>0</v>
      </c>
      <c r="F38" s="838">
        <v>0</v>
      </c>
      <c r="G38" s="838">
        <v>0</v>
      </c>
      <c r="H38" s="838">
        <v>0</v>
      </c>
      <c r="I38" s="838">
        <v>0</v>
      </c>
      <c r="J38" s="838">
        <v>0</v>
      </c>
    </row>
    <row r="39" spans="2:10" ht="12" customHeight="1">
      <c r="B39" s="849" t="s">
        <v>1236</v>
      </c>
      <c r="C39" s="836" t="s">
        <v>273</v>
      </c>
      <c r="D39" s="838"/>
      <c r="E39" s="838">
        <v>0</v>
      </c>
      <c r="F39" s="838">
        <v>0</v>
      </c>
      <c r="G39" s="838">
        <v>0</v>
      </c>
      <c r="H39" s="838">
        <v>0</v>
      </c>
      <c r="I39" s="838">
        <v>0</v>
      </c>
      <c r="J39" s="838">
        <v>0</v>
      </c>
    </row>
    <row r="40" spans="2:10" ht="12" customHeight="1">
      <c r="B40" s="849" t="s">
        <v>1237</v>
      </c>
      <c r="C40" s="836" t="s">
        <v>275</v>
      </c>
      <c r="D40" s="843"/>
      <c r="E40" s="843">
        <v>0</v>
      </c>
      <c r="F40" s="843">
        <v>0</v>
      </c>
      <c r="G40" s="843">
        <v>0</v>
      </c>
      <c r="H40" s="843">
        <v>0</v>
      </c>
      <c r="I40" s="843">
        <v>0</v>
      </c>
      <c r="J40" s="843">
        <v>0</v>
      </c>
    </row>
    <row r="41" spans="2:10" ht="12" customHeight="1">
      <c r="B41" s="840" t="s">
        <v>235</v>
      </c>
      <c r="C41" s="841" t="s">
        <v>297</v>
      </c>
      <c r="D41" s="838"/>
      <c r="E41" s="838">
        <v>0</v>
      </c>
      <c r="F41" s="838">
        <v>0</v>
      </c>
      <c r="G41" s="838">
        <v>0</v>
      </c>
      <c r="H41" s="838">
        <v>0</v>
      </c>
      <c r="I41" s="838">
        <v>0</v>
      </c>
      <c r="J41" s="838">
        <v>0</v>
      </c>
    </row>
    <row r="42" spans="2:10" ht="12" customHeight="1">
      <c r="B42" s="805"/>
      <c r="C42" s="805"/>
      <c r="D42" s="805"/>
      <c r="E42" s="805"/>
      <c r="F42" s="805"/>
      <c r="G42" s="805"/>
      <c r="H42" s="805"/>
      <c r="I42" s="805"/>
      <c r="J42" s="805"/>
    </row>
    <row r="43" spans="2:10" ht="12" customHeight="1">
      <c r="B43" s="1617" t="s">
        <v>76</v>
      </c>
      <c r="C43" s="1617"/>
      <c r="D43" s="1617"/>
      <c r="E43" s="1617"/>
      <c r="F43" s="1617"/>
      <c r="G43" s="1617"/>
      <c r="H43" s="1617"/>
      <c r="I43" s="1617"/>
      <c r="J43" s="134"/>
    </row>
    <row r="44" spans="2:10" ht="12" customHeight="1">
      <c r="B44" s="1614" t="s">
        <v>77</v>
      </c>
      <c r="C44" s="1614"/>
      <c r="D44" s="1614"/>
      <c r="E44" s="1614"/>
      <c r="F44" s="1614"/>
      <c r="G44" s="1614"/>
      <c r="H44" s="1614"/>
      <c r="I44" s="1614"/>
      <c r="J44" s="133"/>
    </row>
  </sheetData>
  <mergeCells count="10">
    <mergeCell ref="B2:F2"/>
    <mergeCell ref="D25:I25"/>
    <mergeCell ref="B43:I43"/>
    <mergeCell ref="B44:I44"/>
    <mergeCell ref="D4:H4"/>
    <mergeCell ref="D5:H5"/>
    <mergeCell ref="D6:H6"/>
    <mergeCell ref="D7:H7"/>
    <mergeCell ref="D23:I23"/>
    <mergeCell ref="D24:I24"/>
  </mergeCells>
  <hyperlinks>
    <hyperlink ref="B44" r:id="rId1" xr:uid="{00000000-0004-0000-4200-000000000000}"/>
  </hyperlinks>
  <pageMargins left="0.7" right="0.7" top="0.75" bottom="0.75" header="0.3" footer="0.3"/>
  <pageSetup scale="10" orientation="landscape"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sheetPr codeName="Sheet1">
    <pageSetUpPr fitToPage="1"/>
  </sheetPr>
  <dimension ref="B2:AC35"/>
  <sheetViews>
    <sheetView showGridLines="0" workbookViewId="0"/>
  </sheetViews>
  <sheetFormatPr defaultColWidth="8" defaultRowHeight="12" customHeight="1"/>
  <cols>
    <col min="1" max="1" width="1.5546875" customWidth="1"/>
    <col min="2" max="2" width="9.83203125" customWidth="1"/>
    <col min="3" max="3" width="1.44140625" customWidth="1"/>
    <col min="4" max="13" width="3.27734375" customWidth="1"/>
    <col min="14" max="14" width="3.71875" customWidth="1"/>
    <col min="15" max="15" width="4.71875" customWidth="1"/>
    <col min="16" max="16" width="10" customWidth="1"/>
    <col min="17" max="17" width="3.71875" customWidth="1"/>
    <col min="18" max="22" width="11" customWidth="1"/>
    <col min="23" max="23" width="8" customWidth="1"/>
  </cols>
  <sheetData>
    <row r="2" spans="2:29" ht="15" customHeight="1">
      <c r="B2" s="1894" t="s">
        <v>78</v>
      </c>
      <c r="C2" s="1567"/>
      <c r="D2" s="1567"/>
      <c r="E2" s="1567"/>
      <c r="F2" s="1567"/>
    </row>
    <row r="4" spans="2:29" ht="12" customHeight="1">
      <c r="B4" s="1660" t="s">
        <v>1248</v>
      </c>
      <c r="C4" s="1590"/>
      <c r="D4" s="111"/>
      <c r="E4" s="111"/>
      <c r="F4" s="111"/>
      <c r="G4" s="111"/>
      <c r="H4" s="1658" t="s">
        <v>1249</v>
      </c>
      <c r="I4" s="1658"/>
      <c r="J4" s="1658"/>
      <c r="K4" s="1658"/>
      <c r="L4" s="1658"/>
      <c r="M4" s="1658"/>
      <c r="N4" s="1658"/>
      <c r="O4" s="1658"/>
      <c r="P4" s="1658"/>
      <c r="Q4" s="1658"/>
      <c r="R4" s="1658"/>
      <c r="S4" s="1658"/>
      <c r="T4" s="1658"/>
      <c r="U4" s="130"/>
      <c r="V4" s="131"/>
      <c r="W4" s="131"/>
      <c r="X4" s="131"/>
      <c r="Y4" s="131"/>
      <c r="Z4" s="131"/>
      <c r="AA4" s="131"/>
      <c r="AB4" s="131"/>
      <c r="AC4" s="131"/>
    </row>
    <row r="5" spans="2:29" ht="12" customHeight="1">
      <c r="B5" s="1590"/>
      <c r="C5" s="1590"/>
      <c r="D5" s="111"/>
      <c r="E5" s="111"/>
      <c r="F5" s="111"/>
      <c r="G5" s="111"/>
      <c r="H5" s="1659"/>
      <c r="I5" s="1659"/>
      <c r="J5" s="1659"/>
      <c r="K5" s="1659"/>
      <c r="L5" s="1659"/>
      <c r="M5" s="1659"/>
      <c r="N5" s="1659"/>
      <c r="O5" s="1659"/>
      <c r="P5" s="1659"/>
      <c r="Q5" s="1659"/>
      <c r="R5" s="1659"/>
      <c r="S5" s="1659"/>
      <c r="T5" s="1659"/>
      <c r="U5" s="132"/>
      <c r="V5" s="133"/>
      <c r="W5" s="133"/>
      <c r="X5" s="133"/>
      <c r="Y5" s="133"/>
      <c r="Z5" s="133"/>
      <c r="AA5" s="133"/>
      <c r="AB5" s="134"/>
      <c r="AC5" s="133"/>
    </row>
    <row r="6" spans="2:29" ht="12" customHeight="1">
      <c r="B6" s="1661">
        <v>2023.4</v>
      </c>
      <c r="C6" s="1659"/>
      <c r="D6" s="111"/>
      <c r="E6" s="111"/>
      <c r="F6" s="111"/>
      <c r="G6" s="111"/>
      <c r="H6" s="1661" t="s">
        <v>1250</v>
      </c>
      <c r="I6" s="1661"/>
      <c r="J6" s="1661"/>
      <c r="K6" s="1661"/>
      <c r="L6" s="1661"/>
      <c r="M6" s="1661"/>
      <c r="N6" s="1661"/>
      <c r="O6" s="1661"/>
      <c r="P6" s="1661"/>
      <c r="Q6" s="1661"/>
      <c r="R6" s="1661"/>
      <c r="S6" s="1661"/>
      <c r="T6" s="1661"/>
      <c r="U6" s="135"/>
      <c r="V6" s="135"/>
      <c r="W6" s="135"/>
      <c r="X6" s="135"/>
      <c r="Y6" s="135"/>
      <c r="Z6" s="135"/>
      <c r="AA6" s="135"/>
      <c r="AB6" s="135"/>
      <c r="AC6" s="135"/>
    </row>
    <row r="7" spans="2:29" ht="12" customHeight="1">
      <c r="B7" s="1902"/>
      <c r="C7" s="1902"/>
      <c r="D7" s="1902"/>
      <c r="E7" s="1902"/>
      <c r="F7" s="1902"/>
      <c r="G7" s="1902"/>
      <c r="H7" s="1902"/>
      <c r="I7" s="1902"/>
      <c r="J7" s="1902"/>
      <c r="K7" s="1902"/>
      <c r="L7" s="1902"/>
      <c r="M7" s="1902"/>
      <c r="N7" s="1902"/>
      <c r="O7" s="1902"/>
      <c r="P7" s="1902"/>
      <c r="Q7" s="1902"/>
      <c r="R7" s="1902"/>
      <c r="S7" s="1902"/>
      <c r="T7" s="1902"/>
      <c r="U7" s="1902"/>
      <c r="V7" s="1902"/>
    </row>
    <row r="8" spans="2:29" ht="12" customHeight="1">
      <c r="N8" s="136"/>
      <c r="R8" s="1857" t="s">
        <v>187</v>
      </c>
      <c r="S8" s="1858"/>
      <c r="T8" s="1858"/>
      <c r="U8" s="1858"/>
      <c r="V8" s="1858"/>
      <c r="W8" s="1859"/>
      <c r="X8" s="1857" t="s">
        <v>1251</v>
      </c>
      <c r="Y8" s="1858"/>
      <c r="Z8" s="1858"/>
      <c r="AA8" s="1858"/>
      <c r="AB8" s="1858"/>
      <c r="AC8" s="1859"/>
    </row>
    <row r="9" spans="2:29" ht="12" customHeight="1">
      <c r="B9" s="137"/>
      <c r="C9" s="138"/>
      <c r="D9" s="138"/>
      <c r="E9" s="138"/>
      <c r="F9" s="138"/>
      <c r="G9" s="138"/>
      <c r="H9" s="138"/>
      <c r="I9" s="138"/>
      <c r="J9" s="138"/>
      <c r="K9" s="138"/>
      <c r="L9" s="138"/>
      <c r="M9" s="138"/>
      <c r="N9" s="138"/>
      <c r="O9" s="138"/>
      <c r="P9" s="138"/>
      <c r="Q9" s="138"/>
      <c r="R9" s="1933" t="s">
        <v>245</v>
      </c>
      <c r="S9" s="1934"/>
      <c r="T9" s="1933" t="s">
        <v>246</v>
      </c>
      <c r="U9" s="1934"/>
      <c r="V9" s="1857" t="s">
        <v>247</v>
      </c>
      <c r="W9" s="1859"/>
      <c r="X9" s="1933" t="s">
        <v>245</v>
      </c>
      <c r="Y9" s="1934"/>
      <c r="Z9" s="1933" t="s">
        <v>246</v>
      </c>
      <c r="AA9" s="1934"/>
      <c r="AB9" s="1857" t="s">
        <v>247</v>
      </c>
      <c r="AC9" s="1859"/>
    </row>
    <row r="10" spans="2:29" ht="12" customHeight="1">
      <c r="B10" s="142" t="s">
        <v>248</v>
      </c>
      <c r="R10" s="143" t="s">
        <v>235</v>
      </c>
      <c r="S10" s="144" t="s">
        <v>249</v>
      </c>
      <c r="T10" s="144" t="s">
        <v>235</v>
      </c>
      <c r="U10" s="144" t="s">
        <v>249</v>
      </c>
      <c r="V10" s="137" t="s">
        <v>250</v>
      </c>
      <c r="W10" s="145" t="s">
        <v>249</v>
      </c>
      <c r="X10" s="143" t="s">
        <v>235</v>
      </c>
      <c r="Y10" s="144" t="s">
        <v>249</v>
      </c>
      <c r="Z10" s="144" t="s">
        <v>235</v>
      </c>
      <c r="AA10" s="144" t="s">
        <v>249</v>
      </c>
      <c r="AB10" s="137" t="s">
        <v>250</v>
      </c>
      <c r="AC10" s="145" t="s">
        <v>249</v>
      </c>
    </row>
    <row r="11" spans="2:29" ht="12" customHeight="1">
      <c r="B11" s="142"/>
      <c r="R11" s="143"/>
      <c r="S11" s="144" t="s">
        <v>251</v>
      </c>
      <c r="T11" s="144"/>
      <c r="U11" s="144" t="s">
        <v>251</v>
      </c>
      <c r="V11" s="142"/>
      <c r="W11" s="145" t="s">
        <v>251</v>
      </c>
      <c r="X11" s="143"/>
      <c r="Y11" s="144" t="s">
        <v>251</v>
      </c>
      <c r="Z11" s="144"/>
      <c r="AA11" s="144" t="s">
        <v>251</v>
      </c>
      <c r="AB11" s="142"/>
      <c r="AC11" s="145" t="s">
        <v>251</v>
      </c>
    </row>
    <row r="12" spans="2:29" ht="12" customHeight="1">
      <c r="B12" s="146"/>
      <c r="R12" s="147" t="s">
        <v>252</v>
      </c>
      <c r="S12" s="148" t="s">
        <v>253</v>
      </c>
      <c r="T12" s="148" t="s">
        <v>254</v>
      </c>
      <c r="U12" s="148" t="s">
        <v>255</v>
      </c>
      <c r="V12" s="147" t="s">
        <v>256</v>
      </c>
      <c r="W12" s="147" t="s">
        <v>257</v>
      </c>
      <c r="X12" s="147" t="s">
        <v>575</v>
      </c>
      <c r="Y12" s="148" t="s">
        <v>430</v>
      </c>
      <c r="Z12" s="148" t="s">
        <v>576</v>
      </c>
      <c r="AA12" s="148" t="s">
        <v>378</v>
      </c>
      <c r="AB12" s="147" t="s">
        <v>1172</v>
      </c>
      <c r="AC12" s="147" t="s">
        <v>431</v>
      </c>
    </row>
    <row r="13" spans="2:29" ht="12" customHeight="1">
      <c r="B13" s="149"/>
      <c r="R13" s="143"/>
      <c r="S13" s="144"/>
      <c r="T13" s="144"/>
      <c r="U13" s="144"/>
      <c r="V13" s="150"/>
      <c r="W13" s="151"/>
      <c r="X13" s="143"/>
      <c r="Y13" s="144"/>
      <c r="Z13" s="144"/>
      <c r="AA13" s="144"/>
      <c r="AB13" s="150"/>
      <c r="AC13" s="151"/>
    </row>
    <row r="14" spans="2:29" ht="12" customHeight="1">
      <c r="B14" s="149"/>
      <c r="C14" s="152"/>
      <c r="D14" s="1938" t="s">
        <v>258</v>
      </c>
      <c r="E14" s="1938"/>
      <c r="F14" s="1938"/>
      <c r="G14" s="1938"/>
      <c r="H14" s="1938"/>
      <c r="I14" s="1938"/>
      <c r="J14" s="1938"/>
      <c r="K14" s="1938"/>
      <c r="L14" s="1938"/>
      <c r="M14" s="1938"/>
      <c r="N14" s="1938"/>
      <c r="O14" s="1938"/>
      <c r="P14" s="1938"/>
      <c r="Q14" s="164" t="s">
        <v>259</v>
      </c>
      <c r="R14" s="154"/>
      <c r="S14" s="154"/>
      <c r="T14" s="154"/>
      <c r="U14" s="155"/>
      <c r="V14" s="155"/>
      <c r="W14" s="156"/>
      <c r="X14" s="154"/>
      <c r="Y14" s="154"/>
      <c r="Z14" s="154"/>
      <c r="AA14" s="155"/>
      <c r="AB14" s="155"/>
      <c r="AC14" s="156"/>
    </row>
    <row r="15" spans="2:29" ht="12" customHeight="1">
      <c r="B15" s="149"/>
      <c r="C15" s="157"/>
      <c r="D15" s="1904" t="s">
        <v>260</v>
      </c>
      <c r="E15" s="1904"/>
      <c r="F15" s="1904"/>
      <c r="G15" s="1904"/>
      <c r="H15" s="1904"/>
      <c r="I15" s="1904"/>
      <c r="J15" s="1904"/>
      <c r="K15" s="1904"/>
      <c r="L15" s="1904"/>
      <c r="M15" s="1904"/>
      <c r="N15" s="1904"/>
      <c r="O15" s="1904"/>
      <c r="P15" s="1904"/>
      <c r="Q15" s="850" t="s">
        <v>241</v>
      </c>
      <c r="R15" s="154"/>
      <c r="S15" s="154"/>
      <c r="T15" s="154"/>
      <c r="U15" s="159"/>
      <c r="V15" s="159"/>
      <c r="W15" s="159"/>
      <c r="X15" s="154"/>
      <c r="Y15" s="154"/>
      <c r="Z15" s="154"/>
      <c r="AA15" s="159"/>
      <c r="AB15" s="159"/>
      <c r="AC15" s="159"/>
    </row>
    <row r="16" spans="2:29" ht="12" customHeight="1">
      <c r="B16" s="149"/>
      <c r="C16" s="157"/>
      <c r="D16" s="1935" t="s">
        <v>261</v>
      </c>
      <c r="E16" s="1935"/>
      <c r="F16" s="1935"/>
      <c r="G16" s="1935"/>
      <c r="H16" s="1935"/>
      <c r="I16" s="1935"/>
      <c r="J16" s="1935"/>
      <c r="K16" s="1935"/>
      <c r="L16" s="1935"/>
      <c r="M16" s="1935"/>
      <c r="N16" s="1935"/>
      <c r="O16" s="1935"/>
      <c r="P16" s="1935"/>
      <c r="Q16" s="850" t="s">
        <v>243</v>
      </c>
      <c r="R16" s="159"/>
      <c r="S16" s="159"/>
      <c r="T16" s="159"/>
      <c r="U16" s="159"/>
      <c r="V16" s="159"/>
      <c r="W16" s="159"/>
      <c r="X16" s="159"/>
      <c r="Y16" s="159"/>
      <c r="Z16" s="159"/>
      <c r="AA16" s="159"/>
      <c r="AB16" s="159"/>
      <c r="AC16" s="159"/>
    </row>
    <row r="17" spans="2:29" ht="12" customHeight="1">
      <c r="B17" s="149"/>
      <c r="D17" s="1937" t="s">
        <v>262</v>
      </c>
      <c r="E17" s="1937"/>
      <c r="F17" s="1937"/>
      <c r="G17" s="1937"/>
      <c r="H17" s="1937"/>
      <c r="I17" s="1937"/>
      <c r="J17" s="1937"/>
      <c r="K17" s="1937"/>
      <c r="L17" s="1937"/>
      <c r="M17" s="1937"/>
      <c r="N17" s="1937"/>
      <c r="O17" s="1937"/>
      <c r="P17" s="1937"/>
      <c r="Q17" s="561" t="s">
        <v>263</v>
      </c>
      <c r="R17" s="155"/>
      <c r="S17" s="155"/>
      <c r="T17" s="155"/>
      <c r="U17" s="155"/>
      <c r="V17" s="155"/>
      <c r="W17" s="156"/>
      <c r="X17" s="155"/>
      <c r="Y17" s="155"/>
      <c r="Z17" s="155"/>
      <c r="AA17" s="155"/>
      <c r="AB17" s="155"/>
      <c r="AC17" s="156"/>
    </row>
    <row r="18" spans="2:29" ht="12" customHeight="1">
      <c r="B18" s="142"/>
      <c r="C18" s="152"/>
      <c r="D18" s="1896" t="s">
        <v>264</v>
      </c>
      <c r="E18" s="1896"/>
      <c r="F18" s="1896"/>
      <c r="G18" s="1896"/>
      <c r="H18" s="1896"/>
      <c r="I18" s="1896"/>
      <c r="J18" s="1896"/>
      <c r="K18" s="1896"/>
      <c r="L18" s="1896"/>
      <c r="M18" s="1896"/>
      <c r="N18" s="1896"/>
      <c r="O18" s="1896"/>
      <c r="P18" s="1896"/>
      <c r="Q18" s="164" t="s">
        <v>265</v>
      </c>
      <c r="R18" s="155"/>
      <c r="S18" s="155"/>
      <c r="T18" s="155"/>
      <c r="U18" s="155"/>
      <c r="V18" s="155"/>
      <c r="W18" s="156"/>
      <c r="X18" s="155"/>
      <c r="Y18" s="155"/>
      <c r="Z18" s="155"/>
      <c r="AA18" s="155"/>
      <c r="AB18" s="155"/>
      <c r="AC18" s="156"/>
    </row>
    <row r="19" spans="2:29" ht="12" customHeight="1">
      <c r="B19" s="142"/>
      <c r="C19" s="157"/>
      <c r="D19" s="1898" t="s">
        <v>266</v>
      </c>
      <c r="E19" s="1898"/>
      <c r="F19" s="1898"/>
      <c r="G19" s="1898"/>
      <c r="H19" s="1898"/>
      <c r="I19" s="1898"/>
      <c r="J19" s="1898"/>
      <c r="K19" s="1898"/>
      <c r="L19" s="1898"/>
      <c r="M19" s="1898"/>
      <c r="N19" s="1898"/>
      <c r="O19" s="1898"/>
      <c r="P19" s="1898"/>
      <c r="Q19" s="850" t="s">
        <v>267</v>
      </c>
      <c r="R19" s="159"/>
      <c r="S19" s="159"/>
      <c r="T19" s="159"/>
      <c r="U19" s="159"/>
      <c r="V19" s="159"/>
      <c r="W19" s="159"/>
      <c r="X19" s="159"/>
      <c r="Y19" s="159"/>
      <c r="Z19" s="159"/>
      <c r="AA19" s="159"/>
      <c r="AB19" s="159"/>
      <c r="AC19" s="159"/>
    </row>
    <row r="20" spans="2:29" ht="12" customHeight="1">
      <c r="B20" s="142"/>
      <c r="C20" s="157"/>
      <c r="D20" s="1898" t="s">
        <v>268</v>
      </c>
      <c r="E20" s="1898"/>
      <c r="F20" s="1898"/>
      <c r="G20" s="1898"/>
      <c r="H20" s="1898"/>
      <c r="I20" s="1898"/>
      <c r="J20" s="1898"/>
      <c r="K20" s="1898"/>
      <c r="L20" s="1898"/>
      <c r="M20" s="1898"/>
      <c r="N20" s="1898"/>
      <c r="O20" s="1898"/>
      <c r="P20" s="1898"/>
      <c r="Q20" s="850" t="s">
        <v>269</v>
      </c>
      <c r="R20" s="159"/>
      <c r="S20" s="159"/>
      <c r="T20" s="159"/>
      <c r="U20" s="159"/>
      <c r="V20" s="159"/>
      <c r="W20" s="159"/>
      <c r="X20" s="159"/>
      <c r="Y20" s="159"/>
      <c r="Z20" s="159"/>
      <c r="AA20" s="159"/>
      <c r="AB20" s="159"/>
      <c r="AC20" s="159"/>
    </row>
    <row r="21" spans="2:29" ht="12" customHeight="1">
      <c r="B21" s="142"/>
      <c r="C21" s="157"/>
      <c r="D21" s="1898" t="s">
        <v>270</v>
      </c>
      <c r="E21" s="1898"/>
      <c r="F21" s="1898"/>
      <c r="G21" s="1898"/>
      <c r="H21" s="1898"/>
      <c r="I21" s="1898"/>
      <c r="J21" s="1898"/>
      <c r="K21" s="1898"/>
      <c r="L21" s="1898"/>
      <c r="M21" s="1898"/>
      <c r="N21" s="1898"/>
      <c r="O21" s="1898"/>
      <c r="P21" s="1898"/>
      <c r="Q21" s="850" t="s">
        <v>271</v>
      </c>
      <c r="R21" s="159"/>
      <c r="S21" s="159"/>
      <c r="T21" s="159"/>
      <c r="U21" s="159"/>
      <c r="V21" s="159"/>
      <c r="W21" s="159"/>
      <c r="X21" s="159"/>
      <c r="Y21" s="159"/>
      <c r="Z21" s="159"/>
      <c r="AA21" s="159"/>
      <c r="AB21" s="159"/>
      <c r="AC21" s="159"/>
    </row>
    <row r="22" spans="2:29" ht="12" customHeight="1">
      <c r="B22" s="142"/>
      <c r="C22" s="157"/>
      <c r="D22" s="1898" t="s">
        <v>272</v>
      </c>
      <c r="E22" s="1898"/>
      <c r="F22" s="1898"/>
      <c r="G22" s="1898"/>
      <c r="H22" s="1898"/>
      <c r="I22" s="1898"/>
      <c r="J22" s="1898"/>
      <c r="K22" s="1898"/>
      <c r="L22" s="1898"/>
      <c r="M22" s="1898"/>
      <c r="N22" s="1898"/>
      <c r="O22" s="1898"/>
      <c r="P22" s="1898"/>
      <c r="Q22" s="850" t="s">
        <v>273</v>
      </c>
      <c r="R22" s="159"/>
      <c r="S22" s="159"/>
      <c r="T22" s="159"/>
      <c r="U22" s="159"/>
      <c r="V22" s="159"/>
      <c r="W22" s="159"/>
      <c r="X22" s="159"/>
      <c r="Y22" s="159"/>
      <c r="Z22" s="159"/>
      <c r="AA22" s="159"/>
      <c r="AB22" s="159"/>
      <c r="AC22" s="159"/>
    </row>
    <row r="23" spans="2:29" ht="12" customHeight="1">
      <c r="B23" s="143"/>
      <c r="C23" s="157"/>
      <c r="D23" s="1898" t="s">
        <v>274</v>
      </c>
      <c r="E23" s="1898"/>
      <c r="F23" s="1898"/>
      <c r="G23" s="1898"/>
      <c r="H23" s="1898"/>
      <c r="I23" s="1898"/>
      <c r="J23" s="1898"/>
      <c r="K23" s="1898"/>
      <c r="L23" s="1898"/>
      <c r="M23" s="1898"/>
      <c r="N23" s="1898"/>
      <c r="O23" s="1898"/>
      <c r="P23" s="1898"/>
      <c r="Q23" s="850" t="s">
        <v>275</v>
      </c>
      <c r="R23" s="159"/>
      <c r="S23" s="159"/>
      <c r="T23" s="159"/>
      <c r="U23" s="159"/>
      <c r="V23" s="159"/>
      <c r="W23" s="159"/>
      <c r="X23" s="159"/>
      <c r="Y23" s="159"/>
      <c r="Z23" s="159"/>
      <c r="AA23" s="159"/>
      <c r="AB23" s="159"/>
      <c r="AC23" s="159"/>
    </row>
    <row r="24" spans="2:29" ht="12" customHeight="1">
      <c r="B24" s="143"/>
      <c r="C24" s="157"/>
      <c r="D24" s="1898" t="s">
        <v>276</v>
      </c>
      <c r="E24" s="1898"/>
      <c r="F24" s="1898"/>
      <c r="G24" s="1898"/>
      <c r="H24" s="1898"/>
      <c r="I24" s="1898"/>
      <c r="J24" s="1898"/>
      <c r="K24" s="1898"/>
      <c r="L24" s="1898"/>
      <c r="M24" s="1898"/>
      <c r="N24" s="1898"/>
      <c r="O24" s="1898"/>
      <c r="P24" s="1898"/>
      <c r="Q24" s="850" t="s">
        <v>277</v>
      </c>
      <c r="R24" s="154"/>
      <c r="S24" s="154"/>
      <c r="T24" s="154"/>
      <c r="U24" s="154"/>
      <c r="V24" s="159"/>
      <c r="W24" s="159"/>
      <c r="X24" s="154"/>
      <c r="Y24" s="154"/>
      <c r="Z24" s="154"/>
      <c r="AA24" s="154"/>
      <c r="AB24" s="159"/>
      <c r="AC24" s="159"/>
    </row>
    <row r="25" spans="2:29" ht="12" customHeight="1">
      <c r="B25" s="143"/>
      <c r="C25" s="152"/>
      <c r="D25" s="1904" t="s">
        <v>278</v>
      </c>
      <c r="E25" s="1904"/>
      <c r="F25" s="1904"/>
      <c r="G25" s="1904"/>
      <c r="H25" s="1904"/>
      <c r="I25" s="1904"/>
      <c r="J25" s="1904"/>
      <c r="K25" s="1904"/>
      <c r="L25" s="1904"/>
      <c r="M25" s="1904"/>
      <c r="N25" s="1904"/>
      <c r="O25" s="1904"/>
      <c r="P25" s="1904"/>
      <c r="Q25" s="164" t="s">
        <v>279</v>
      </c>
      <c r="R25" s="154"/>
      <c r="S25" s="154"/>
      <c r="T25" s="154"/>
      <c r="U25" s="154"/>
      <c r="V25" s="154"/>
      <c r="W25" s="159"/>
      <c r="X25" s="154"/>
      <c r="Y25" s="154"/>
      <c r="Z25" s="154"/>
      <c r="AA25" s="154"/>
      <c r="AB25" s="154"/>
      <c r="AC25" s="159"/>
    </row>
    <row r="26" spans="2:29" ht="12" customHeight="1">
      <c r="B26" s="149"/>
      <c r="D26" s="1937" t="s">
        <v>280</v>
      </c>
      <c r="E26" s="1937"/>
      <c r="F26" s="1937"/>
      <c r="G26" s="1937"/>
      <c r="H26" s="1937"/>
      <c r="I26" s="1937"/>
      <c r="J26" s="1937"/>
      <c r="K26" s="1937"/>
      <c r="L26" s="1937"/>
      <c r="M26" s="1937"/>
      <c r="N26" s="1937"/>
      <c r="O26" s="1937"/>
      <c r="P26" s="1937"/>
      <c r="Q26" s="561" t="s">
        <v>281</v>
      </c>
      <c r="R26" s="155"/>
      <c r="S26" s="155"/>
      <c r="T26" s="155"/>
      <c r="U26" s="155"/>
      <c r="V26" s="155"/>
      <c r="W26" s="156"/>
      <c r="X26" s="155"/>
      <c r="Y26" s="155"/>
      <c r="Z26" s="155"/>
      <c r="AA26" s="155"/>
      <c r="AB26" s="155"/>
      <c r="AC26" s="156"/>
    </row>
    <row r="27" spans="2:29" ht="12" customHeight="1">
      <c r="B27" s="143"/>
      <c r="C27" s="152"/>
      <c r="D27" s="1896" t="s">
        <v>138</v>
      </c>
      <c r="E27" s="1896"/>
      <c r="F27" s="1896"/>
      <c r="G27" s="1896"/>
      <c r="H27" s="1896"/>
      <c r="I27" s="1896"/>
      <c r="J27" s="1896"/>
      <c r="K27" s="1896"/>
      <c r="L27" s="1896"/>
      <c r="M27" s="1896"/>
      <c r="N27" s="1896"/>
      <c r="O27" s="1896"/>
      <c r="P27" s="1896"/>
      <c r="Q27" s="164" t="s">
        <v>282</v>
      </c>
      <c r="R27" s="155"/>
      <c r="S27" s="155"/>
      <c r="T27" s="155"/>
      <c r="U27" s="155"/>
      <c r="V27" s="155"/>
      <c r="W27" s="156"/>
      <c r="X27" s="155"/>
      <c r="Y27" s="155"/>
      <c r="Z27" s="155"/>
      <c r="AA27" s="155"/>
      <c r="AB27" s="155"/>
      <c r="AC27" s="156"/>
    </row>
    <row r="28" spans="2:29" ht="12" customHeight="1">
      <c r="B28" s="149"/>
      <c r="C28" s="157"/>
      <c r="D28" s="1898" t="s">
        <v>283</v>
      </c>
      <c r="E28" s="1898"/>
      <c r="F28" s="1898"/>
      <c r="G28" s="1898"/>
      <c r="H28" s="1898"/>
      <c r="I28" s="1898"/>
      <c r="J28" s="1898"/>
      <c r="K28" s="1898"/>
      <c r="L28" s="1898"/>
      <c r="M28" s="1898"/>
      <c r="N28" s="1898"/>
      <c r="O28" s="1898"/>
      <c r="P28" s="1898"/>
      <c r="Q28" s="850" t="s">
        <v>284</v>
      </c>
      <c r="R28" s="159"/>
      <c r="S28" s="159"/>
      <c r="T28" s="159"/>
      <c r="U28" s="159"/>
      <c r="V28" s="159"/>
      <c r="W28" s="159"/>
      <c r="X28" s="159"/>
      <c r="Y28" s="159"/>
      <c r="Z28" s="159"/>
      <c r="AA28" s="159"/>
      <c r="AB28" s="159"/>
      <c r="AC28" s="159"/>
    </row>
    <row r="29" spans="2:29" ht="12" customHeight="1">
      <c r="B29" s="149"/>
      <c r="C29" s="157"/>
      <c r="D29" s="1900" t="s">
        <v>285</v>
      </c>
      <c r="E29" s="1900"/>
      <c r="F29" s="1900"/>
      <c r="G29" s="1900"/>
      <c r="H29" s="1900"/>
      <c r="I29" s="1900"/>
      <c r="J29" s="1900"/>
      <c r="K29" s="1900"/>
      <c r="L29" s="1900"/>
      <c r="M29" s="1900"/>
      <c r="N29" s="1900"/>
      <c r="O29" s="1900"/>
      <c r="P29" s="1900"/>
      <c r="Q29" s="850" t="s">
        <v>286</v>
      </c>
      <c r="R29" s="159"/>
      <c r="S29" s="159"/>
      <c r="T29" s="159"/>
      <c r="U29" s="159"/>
      <c r="V29" s="159"/>
      <c r="W29" s="159"/>
      <c r="X29" s="159"/>
      <c r="Y29" s="159"/>
      <c r="Z29" s="159"/>
      <c r="AA29" s="159"/>
      <c r="AB29" s="159"/>
      <c r="AC29" s="159"/>
    </row>
    <row r="30" spans="2:29" ht="12" customHeight="1">
      <c r="B30" s="143"/>
      <c r="C30" s="157"/>
      <c r="D30" s="1898" t="s">
        <v>287</v>
      </c>
      <c r="E30" s="1898"/>
      <c r="F30" s="1898"/>
      <c r="G30" s="1898"/>
      <c r="H30" s="1898"/>
      <c r="I30" s="1898"/>
      <c r="J30" s="1898"/>
      <c r="K30" s="1898"/>
      <c r="L30" s="1898"/>
      <c r="M30" s="1898"/>
      <c r="N30" s="1898"/>
      <c r="O30" s="1898"/>
      <c r="P30" s="1898"/>
      <c r="Q30" s="850" t="s">
        <v>288</v>
      </c>
      <c r="R30" s="159"/>
      <c r="S30" s="159"/>
      <c r="T30" s="159"/>
      <c r="U30" s="159"/>
      <c r="V30" s="159"/>
      <c r="W30" s="159"/>
      <c r="X30" s="159"/>
      <c r="Y30" s="159"/>
      <c r="Z30" s="159"/>
      <c r="AA30" s="159"/>
      <c r="AB30" s="159"/>
      <c r="AC30" s="159"/>
    </row>
    <row r="31" spans="2:29" ht="12" customHeight="1">
      <c r="B31" s="149"/>
      <c r="C31" s="157"/>
      <c r="D31" s="1900" t="s">
        <v>289</v>
      </c>
      <c r="E31" s="1900"/>
      <c r="F31" s="1900"/>
      <c r="G31" s="1900"/>
      <c r="H31" s="1900"/>
      <c r="I31" s="1900"/>
      <c r="J31" s="1900"/>
      <c r="K31" s="1900"/>
      <c r="L31" s="1900"/>
      <c r="M31" s="1900"/>
      <c r="N31" s="1900"/>
      <c r="O31" s="1900"/>
      <c r="P31" s="1900"/>
      <c r="Q31" s="850" t="s">
        <v>290</v>
      </c>
      <c r="R31" s="159"/>
      <c r="S31" s="159"/>
      <c r="T31" s="159"/>
      <c r="U31" s="159"/>
      <c r="V31" s="159"/>
      <c r="W31" s="159"/>
      <c r="X31" s="159"/>
      <c r="Y31" s="159"/>
      <c r="Z31" s="159"/>
      <c r="AA31" s="159"/>
      <c r="AB31" s="159"/>
      <c r="AC31" s="159"/>
    </row>
    <row r="32" spans="2:29" ht="12" customHeight="1">
      <c r="B32" s="146"/>
      <c r="C32" s="161"/>
      <c r="D32" s="1936" t="s">
        <v>291</v>
      </c>
      <c r="E32" s="1936"/>
      <c r="F32" s="1936"/>
      <c r="G32" s="1936"/>
      <c r="H32" s="1936"/>
      <c r="I32" s="1936"/>
      <c r="J32" s="1936"/>
      <c r="K32" s="1936"/>
      <c r="L32" s="1936"/>
      <c r="M32" s="1936"/>
      <c r="N32" s="1936"/>
      <c r="O32" s="1936"/>
      <c r="P32" s="1936"/>
      <c r="Q32" s="452" t="s">
        <v>292</v>
      </c>
      <c r="R32" s="154"/>
      <c r="S32" s="154"/>
      <c r="T32" s="154"/>
      <c r="U32" s="154"/>
      <c r="V32" s="154"/>
      <c r="W32" s="162"/>
      <c r="X32" s="154"/>
      <c r="Y32" s="154"/>
      <c r="Z32" s="154"/>
      <c r="AA32" s="154"/>
      <c r="AB32" s="154"/>
      <c r="AC32" s="162"/>
    </row>
    <row r="34" spans="2:22" ht="12" customHeight="1">
      <c r="B34" s="1617" t="s">
        <v>76</v>
      </c>
      <c r="C34" s="1617"/>
      <c r="D34" s="1617"/>
      <c r="E34" s="1617"/>
      <c r="F34" s="1617"/>
      <c r="G34" s="1617"/>
      <c r="H34" s="1617"/>
      <c r="I34" s="1617"/>
      <c r="J34" s="1617"/>
      <c r="K34" s="1617"/>
      <c r="L34" s="1617"/>
      <c r="M34" s="1617"/>
      <c r="N34" s="1617"/>
      <c r="O34" s="1617"/>
      <c r="P34" s="1617"/>
      <c r="Q34" s="1617"/>
      <c r="R34" s="1617"/>
      <c r="S34" s="1617"/>
      <c r="T34" s="1617"/>
      <c r="U34" s="1617"/>
      <c r="V34" s="1617"/>
    </row>
    <row r="35" spans="2:22" ht="12" customHeight="1">
      <c r="B35" s="1739" t="s">
        <v>77</v>
      </c>
      <c r="C35" s="1739"/>
      <c r="D35" s="1739"/>
      <c r="E35" s="1739"/>
      <c r="F35" s="1739"/>
      <c r="G35" s="1739"/>
      <c r="H35" s="1739"/>
      <c r="I35" s="1739"/>
      <c r="J35" s="1739"/>
      <c r="K35" s="1739"/>
      <c r="L35" s="1739"/>
      <c r="M35" s="1739"/>
      <c r="N35" s="1739"/>
      <c r="O35" s="1739"/>
      <c r="P35" s="1739"/>
      <c r="Q35" s="1739"/>
      <c r="R35" s="1739"/>
      <c r="S35" s="1739"/>
      <c r="T35" s="1739"/>
      <c r="U35" s="1739"/>
      <c r="V35" s="1739"/>
    </row>
  </sheetData>
  <mergeCells count="37">
    <mergeCell ref="D23:P23"/>
    <mergeCell ref="B34:V34"/>
    <mergeCell ref="H4:T4"/>
    <mergeCell ref="H5:T5"/>
    <mergeCell ref="H6:T6"/>
    <mergeCell ref="D26:P26"/>
    <mergeCell ref="D27:P27"/>
    <mergeCell ref="R9:S9"/>
    <mergeCell ref="T9:U9"/>
    <mergeCell ref="B4:C4"/>
    <mergeCell ref="B5:C5"/>
    <mergeCell ref="B6:C6"/>
    <mergeCell ref="D25:P25"/>
    <mergeCell ref="D24:P24"/>
    <mergeCell ref="R8:W8"/>
    <mergeCell ref="D16:P16"/>
    <mergeCell ref="V9:W9"/>
    <mergeCell ref="B35:V35"/>
    <mergeCell ref="D32:P32"/>
    <mergeCell ref="D17:P17"/>
    <mergeCell ref="D14:P14"/>
    <mergeCell ref="D15:P15"/>
    <mergeCell ref="D28:P28"/>
    <mergeCell ref="D29:P29"/>
    <mergeCell ref="D30:P30"/>
    <mergeCell ref="D31:P31"/>
    <mergeCell ref="D18:P18"/>
    <mergeCell ref="D19:P19"/>
    <mergeCell ref="D20:P20"/>
    <mergeCell ref="D21:P21"/>
    <mergeCell ref="D22:P22"/>
    <mergeCell ref="B2:F2"/>
    <mergeCell ref="X8:AC8"/>
    <mergeCell ref="X9:Y9"/>
    <mergeCell ref="Z9:AA9"/>
    <mergeCell ref="AB9:AC9"/>
    <mergeCell ref="B7:V7"/>
  </mergeCells>
  <hyperlinks>
    <hyperlink ref="B35" r:id="rId1" xr:uid="{00000000-0004-0000-4400-000000000000}"/>
  </hyperlinks>
  <pageMargins left="0.7" right="0.7" top="0.75" bottom="0.75" header="0.3" footer="0.3"/>
  <pageSetup scale="10" orientation="landscape"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F00-000000000000}">
  <dimension ref="B2:O70"/>
  <sheetViews>
    <sheetView showGridLines="0" workbookViewId="0"/>
  </sheetViews>
  <sheetFormatPr defaultColWidth="8.83203125" defaultRowHeight="12.3"/>
  <cols>
    <col min="1" max="1" width="1.5546875" style="73" customWidth="1"/>
    <col min="2" max="3" width="2.5546875" style="73" customWidth="1"/>
    <col min="4" max="4" width="3.71875" style="73" customWidth="1"/>
    <col min="5" max="5" width="14.27734375" style="73" customWidth="1"/>
    <col min="6" max="6" width="31" style="73" customWidth="1"/>
    <col min="7" max="7" width="44.27734375" style="73" customWidth="1"/>
    <col min="8" max="8" width="4.27734375" style="73" customWidth="1"/>
    <col min="9" max="9" width="15.71875" style="73" customWidth="1"/>
    <col min="10" max="10" width="14.44140625" style="73" customWidth="1"/>
    <col min="11" max="11" width="12.44140625" style="73" customWidth="1"/>
    <col min="12" max="12" width="8.83203125" style="73" customWidth="1"/>
    <col min="13" max="13" width="13.5546875" style="73" customWidth="1"/>
    <col min="14" max="14" width="18.27734375" style="73" customWidth="1"/>
    <col min="15" max="15" width="8.83203125" style="73" customWidth="1"/>
    <col min="16" max="16384" width="8.83203125" style="73"/>
  </cols>
  <sheetData>
    <row r="2" spans="2:14">
      <c r="B2" s="1548" t="s">
        <v>78</v>
      </c>
      <c r="C2" s="1547"/>
      <c r="D2" s="1547"/>
      <c r="E2" s="1547"/>
      <c r="F2" s="1547"/>
    </row>
    <row r="4" spans="2:14">
      <c r="B4" s="1548" t="s">
        <v>1254</v>
      </c>
      <c r="C4" s="1548"/>
      <c r="D4" s="1548"/>
      <c r="I4" s="1548" t="s">
        <v>1252</v>
      </c>
      <c r="J4" s="1548"/>
      <c r="K4" s="1548"/>
      <c r="L4" s="1548"/>
      <c r="M4" s="1548"/>
      <c r="N4" s="1548"/>
    </row>
    <row r="5" spans="2:14">
      <c r="B5" s="1548"/>
      <c r="C5" s="1548"/>
      <c r="D5" s="1548"/>
      <c r="I5" s="1548"/>
      <c r="J5" s="1548"/>
      <c r="K5" s="1548"/>
      <c r="L5" s="1548"/>
      <c r="M5" s="1548"/>
      <c r="N5" s="1548"/>
    </row>
    <row r="6" spans="2:14">
      <c r="B6" s="1939" t="s">
        <v>376</v>
      </c>
      <c r="C6" s="1548"/>
      <c r="D6" s="1548"/>
      <c r="I6" s="1548" t="s">
        <v>1255</v>
      </c>
      <c r="J6" s="1548"/>
      <c r="K6" s="1548"/>
      <c r="L6" s="1548"/>
      <c r="M6" s="1548"/>
      <c r="N6" s="1548"/>
    </row>
    <row r="8" spans="2:14">
      <c r="B8" s="113"/>
      <c r="C8" s="207"/>
      <c r="D8" s="207"/>
      <c r="E8" s="207"/>
      <c r="F8" s="207"/>
      <c r="G8" s="207"/>
      <c r="H8" s="207"/>
      <c r="I8" s="208" t="s">
        <v>1256</v>
      </c>
      <c r="J8" s="312" t="s">
        <v>1257</v>
      </c>
      <c r="K8" s="208" t="s">
        <v>1258</v>
      </c>
      <c r="L8" s="208" t="s">
        <v>1259</v>
      </c>
      <c r="M8" s="208" t="s">
        <v>245</v>
      </c>
      <c r="N8" s="208" t="s">
        <v>1165</v>
      </c>
    </row>
    <row r="9" spans="2:14">
      <c r="B9" s="117"/>
      <c r="I9" s="209" t="s">
        <v>252</v>
      </c>
      <c r="J9" s="313" t="s">
        <v>257</v>
      </c>
      <c r="K9" s="209" t="s">
        <v>575</v>
      </c>
      <c r="L9" s="209" t="s">
        <v>431</v>
      </c>
      <c r="M9" s="209" t="s">
        <v>731</v>
      </c>
      <c r="N9" s="209" t="s">
        <v>532</v>
      </c>
    </row>
    <row r="10" spans="2:14">
      <c r="B10" s="1941" t="s">
        <v>584</v>
      </c>
      <c r="C10" s="1547"/>
      <c r="D10" s="1547"/>
      <c r="E10" s="1547"/>
      <c r="F10" s="1547"/>
      <c r="G10" s="1547"/>
      <c r="I10" s="58"/>
      <c r="J10" s="123"/>
      <c r="K10" s="58"/>
      <c r="L10" s="58"/>
      <c r="M10" s="58"/>
      <c r="N10" s="58"/>
    </row>
    <row r="11" spans="2:14">
      <c r="B11" s="117"/>
      <c r="C11" s="1652" t="s">
        <v>1260</v>
      </c>
      <c r="D11" s="1652"/>
      <c r="E11" s="1652"/>
      <c r="F11" s="1652"/>
      <c r="G11" s="1652"/>
      <c r="H11" s="210" t="s">
        <v>259</v>
      </c>
      <c r="I11" s="58"/>
      <c r="J11" s="123"/>
      <c r="K11" s="58"/>
      <c r="L11" s="58"/>
      <c r="M11" s="58">
        <v>5357</v>
      </c>
      <c r="N11" s="58">
        <v>3000</v>
      </c>
    </row>
    <row r="12" spans="2:14">
      <c r="B12" s="117"/>
      <c r="C12" s="1547" t="s">
        <v>585</v>
      </c>
      <c r="D12" s="1547"/>
      <c r="E12" s="1547"/>
      <c r="F12" s="1547"/>
      <c r="G12" s="1547"/>
      <c r="I12" s="67"/>
      <c r="J12" s="124"/>
      <c r="K12" s="67"/>
      <c r="L12" s="67"/>
      <c r="M12" s="67"/>
      <c r="N12" s="67"/>
    </row>
    <row r="13" spans="2:14">
      <c r="B13" s="117"/>
      <c r="D13" s="1547" t="s">
        <v>586</v>
      </c>
      <c r="E13" s="1547"/>
      <c r="F13" s="1547"/>
      <c r="G13" s="1547"/>
      <c r="I13" s="212"/>
      <c r="J13" s="118"/>
      <c r="K13" s="212"/>
      <c r="L13" s="212"/>
      <c r="M13" s="212"/>
      <c r="N13" s="212"/>
    </row>
    <row r="14" spans="2:14">
      <c r="B14" s="117"/>
      <c r="E14" s="1547" t="s">
        <v>1261</v>
      </c>
      <c r="F14" s="1547"/>
      <c r="G14" s="1547"/>
      <c r="I14" s="212"/>
      <c r="J14" s="118"/>
      <c r="K14" s="212"/>
      <c r="L14" s="212"/>
      <c r="M14" s="212"/>
      <c r="N14" s="212"/>
    </row>
    <row r="15" spans="2:14">
      <c r="B15" s="117"/>
      <c r="F15" s="1547" t="s">
        <v>588</v>
      </c>
      <c r="G15" s="1547"/>
      <c r="I15" s="212"/>
      <c r="J15" s="118"/>
      <c r="K15" s="212"/>
      <c r="L15" s="212"/>
      <c r="M15" s="212"/>
      <c r="N15" s="212"/>
    </row>
    <row r="16" spans="2:14">
      <c r="B16" s="117"/>
      <c r="G16" s="69" t="s">
        <v>1262</v>
      </c>
      <c r="H16" s="210" t="s">
        <v>277</v>
      </c>
      <c r="I16" s="71"/>
      <c r="J16" s="125"/>
      <c r="K16" s="71"/>
      <c r="L16" s="71"/>
      <c r="M16" s="71">
        <v>0</v>
      </c>
      <c r="N16" s="71">
        <v>0</v>
      </c>
    </row>
    <row r="17" spans="2:14">
      <c r="B17" s="117"/>
      <c r="G17" s="60" t="s">
        <v>1263</v>
      </c>
      <c r="H17" s="211" t="s">
        <v>282</v>
      </c>
      <c r="I17" s="58"/>
      <c r="J17" s="123"/>
      <c r="K17" s="58"/>
      <c r="L17" s="58"/>
      <c r="M17" s="58">
        <v>-122</v>
      </c>
      <c r="N17" s="58">
        <v>-7002</v>
      </c>
    </row>
    <row r="18" spans="2:14">
      <c r="B18" s="117"/>
      <c r="F18" s="1652" t="s">
        <v>591</v>
      </c>
      <c r="G18" s="1652"/>
      <c r="H18" s="210" t="s">
        <v>388</v>
      </c>
      <c r="I18" s="58"/>
      <c r="J18" s="123"/>
      <c r="K18" s="58"/>
      <c r="L18" s="58"/>
      <c r="M18" s="58">
        <v>218</v>
      </c>
      <c r="N18" s="58">
        <v>887</v>
      </c>
    </row>
    <row r="19" spans="2:14">
      <c r="B19" s="117"/>
      <c r="E19" s="1547" t="s">
        <v>597</v>
      </c>
      <c r="F19" s="1547"/>
      <c r="G19" s="1547"/>
      <c r="I19" s="67"/>
      <c r="J19" s="124"/>
      <c r="K19" s="67"/>
      <c r="L19" s="67"/>
      <c r="M19" s="67"/>
      <c r="N19" s="67"/>
    </row>
    <row r="20" spans="2:14">
      <c r="B20" s="117"/>
      <c r="F20" s="1652" t="s">
        <v>598</v>
      </c>
      <c r="G20" s="1652"/>
      <c r="H20" s="210" t="s">
        <v>305</v>
      </c>
      <c r="I20" s="71"/>
      <c r="J20" s="125"/>
      <c r="K20" s="71"/>
      <c r="L20" s="71"/>
      <c r="M20" s="71">
        <v>0</v>
      </c>
      <c r="N20" s="71">
        <v>0</v>
      </c>
    </row>
    <row r="21" spans="2:14">
      <c r="B21" s="117"/>
      <c r="F21" s="1651" t="s">
        <v>591</v>
      </c>
      <c r="G21" s="1651"/>
      <c r="H21" s="211" t="s">
        <v>550</v>
      </c>
      <c r="I21" s="58"/>
      <c r="J21" s="123"/>
      <c r="K21" s="58"/>
      <c r="L21" s="58"/>
      <c r="M21" s="58">
        <v>0</v>
      </c>
      <c r="N21" s="58">
        <v>0</v>
      </c>
    </row>
    <row r="22" spans="2:14">
      <c r="B22" s="117"/>
      <c r="E22" s="1547" t="s">
        <v>599</v>
      </c>
      <c r="F22" s="1547"/>
      <c r="G22" s="1547"/>
      <c r="I22" s="67"/>
      <c r="J22" s="124"/>
      <c r="K22" s="67"/>
      <c r="L22" s="67"/>
      <c r="M22" s="67"/>
      <c r="N22" s="67"/>
    </row>
    <row r="23" spans="2:14">
      <c r="B23" s="117"/>
      <c r="F23" s="1652" t="s">
        <v>598</v>
      </c>
      <c r="G23" s="1652"/>
      <c r="H23" s="210" t="s">
        <v>312</v>
      </c>
      <c r="I23" s="71"/>
      <c r="J23" s="125"/>
      <c r="K23" s="71"/>
      <c r="L23" s="71"/>
      <c r="M23" s="71">
        <v>0</v>
      </c>
      <c r="N23" s="71">
        <v>0</v>
      </c>
    </row>
    <row r="24" spans="2:14">
      <c r="B24" s="117"/>
      <c r="F24" s="1651" t="s">
        <v>591</v>
      </c>
      <c r="G24" s="1651"/>
      <c r="H24" s="211" t="s">
        <v>313</v>
      </c>
      <c r="I24" s="58"/>
      <c r="J24" s="123"/>
      <c r="K24" s="58"/>
      <c r="L24" s="58"/>
      <c r="M24" s="58"/>
      <c r="N24" s="58"/>
    </row>
    <row r="25" spans="2:14">
      <c r="B25" s="117"/>
      <c r="F25" s="1651" t="s">
        <v>600</v>
      </c>
      <c r="G25" s="1651"/>
      <c r="H25" s="211" t="s">
        <v>315</v>
      </c>
      <c r="I25" s="58"/>
      <c r="J25" s="123"/>
      <c r="K25" s="58"/>
      <c r="L25" s="58"/>
      <c r="M25" s="58">
        <v>0</v>
      </c>
      <c r="N25" s="58">
        <v>0</v>
      </c>
    </row>
    <row r="26" spans="2:14">
      <c r="B26" s="117"/>
      <c r="E26" s="1547" t="s">
        <v>1264</v>
      </c>
      <c r="F26" s="1547"/>
      <c r="G26" s="1547"/>
      <c r="I26" s="67"/>
      <c r="J26" s="124"/>
      <c r="K26" s="67"/>
      <c r="L26" s="67"/>
      <c r="M26" s="67"/>
      <c r="N26" s="67"/>
    </row>
    <row r="27" spans="2:14">
      <c r="B27" s="117"/>
      <c r="G27" s="69" t="s">
        <v>1265</v>
      </c>
      <c r="H27" s="210" t="s">
        <v>497</v>
      </c>
      <c r="I27" s="71"/>
      <c r="J27" s="125"/>
      <c r="K27" s="71"/>
      <c r="L27" s="71"/>
      <c r="M27" s="71">
        <v>0</v>
      </c>
      <c r="N27" s="71">
        <v>0</v>
      </c>
    </row>
    <row r="28" spans="2:14">
      <c r="B28" s="117"/>
      <c r="E28" s="1547" t="s">
        <v>1266</v>
      </c>
      <c r="F28" s="1547"/>
      <c r="G28" s="1547"/>
      <c r="I28" s="67"/>
      <c r="J28" s="124"/>
      <c r="K28" s="67"/>
      <c r="L28" s="67"/>
      <c r="M28" s="67"/>
      <c r="N28" s="67"/>
    </row>
    <row r="29" spans="2:14">
      <c r="B29" s="117"/>
      <c r="G29" s="69" t="s">
        <v>1187</v>
      </c>
      <c r="H29" s="210" t="s">
        <v>1267</v>
      </c>
      <c r="I29" s="71"/>
      <c r="J29" s="125"/>
      <c r="K29" s="71"/>
      <c r="L29" s="71"/>
      <c r="M29" s="71"/>
      <c r="N29" s="71"/>
    </row>
    <row r="30" spans="2:14">
      <c r="B30" s="117"/>
      <c r="E30" s="1547" t="s">
        <v>1266</v>
      </c>
      <c r="F30" s="1547"/>
      <c r="G30" s="1547"/>
      <c r="I30" s="67"/>
      <c r="J30" s="124"/>
      <c r="K30" s="67"/>
      <c r="L30" s="67"/>
      <c r="M30" s="67"/>
      <c r="N30" s="67"/>
    </row>
    <row r="31" spans="2:14">
      <c r="B31" s="117"/>
      <c r="G31" s="69" t="s">
        <v>1268</v>
      </c>
      <c r="H31" s="210" t="s">
        <v>1269</v>
      </c>
      <c r="I31" s="71"/>
      <c r="J31" s="125"/>
      <c r="K31" s="71"/>
      <c r="L31" s="71"/>
      <c r="M31" s="71"/>
      <c r="N31" s="71"/>
    </row>
    <row r="32" spans="2:14">
      <c r="B32" s="117"/>
      <c r="E32" s="1652" t="s">
        <v>101</v>
      </c>
      <c r="F32" s="1652"/>
      <c r="G32" s="1652"/>
      <c r="H32" s="210" t="s">
        <v>602</v>
      </c>
      <c r="I32" s="58"/>
      <c r="J32" s="123"/>
      <c r="K32" s="58"/>
      <c r="L32" s="58"/>
      <c r="M32" s="58">
        <v>0</v>
      </c>
      <c r="N32" s="58">
        <v>0</v>
      </c>
    </row>
    <row r="33" spans="2:14">
      <c r="B33" s="117"/>
      <c r="D33" s="1652" t="s">
        <v>626</v>
      </c>
      <c r="E33" s="1652"/>
      <c r="F33" s="1652"/>
      <c r="G33" s="1652"/>
      <c r="H33" s="210" t="s">
        <v>604</v>
      </c>
      <c r="I33" s="58"/>
      <c r="J33" s="123"/>
      <c r="K33" s="58"/>
      <c r="L33" s="58"/>
      <c r="M33" s="58">
        <v>96</v>
      </c>
      <c r="N33" s="58">
        <v>-6115</v>
      </c>
    </row>
    <row r="34" spans="2:14">
      <c r="B34" s="117"/>
      <c r="D34" s="1547" t="s">
        <v>605</v>
      </c>
      <c r="E34" s="1547"/>
      <c r="F34" s="1547"/>
      <c r="G34" s="1547"/>
      <c r="I34" s="67"/>
      <c r="J34" s="124"/>
      <c r="K34" s="67"/>
      <c r="L34" s="67"/>
      <c r="M34" s="67"/>
      <c r="N34" s="67"/>
    </row>
    <row r="35" spans="2:14">
      <c r="B35" s="117"/>
      <c r="E35" s="1547" t="s">
        <v>1261</v>
      </c>
      <c r="F35" s="1547"/>
      <c r="G35" s="1547"/>
      <c r="I35" s="212"/>
      <c r="J35" s="118"/>
      <c r="K35" s="212"/>
      <c r="L35" s="212"/>
      <c r="M35" s="212"/>
      <c r="N35" s="212"/>
    </row>
    <row r="36" spans="2:14">
      <c r="B36" s="117"/>
      <c r="F36" s="1547" t="s">
        <v>588</v>
      </c>
      <c r="G36" s="1547"/>
      <c r="I36" s="212"/>
      <c r="J36" s="118"/>
      <c r="K36" s="212"/>
      <c r="L36" s="212"/>
      <c r="M36" s="212"/>
      <c r="N36" s="212"/>
    </row>
    <row r="37" spans="2:14">
      <c r="B37" s="117"/>
      <c r="G37" s="69" t="s">
        <v>1270</v>
      </c>
      <c r="H37" s="210" t="s">
        <v>608</v>
      </c>
      <c r="I37" s="71"/>
      <c r="J37" s="125"/>
      <c r="K37" s="71"/>
      <c r="L37" s="71"/>
      <c r="M37" s="71">
        <v>0</v>
      </c>
      <c r="N37" s="71">
        <v>0</v>
      </c>
    </row>
    <row r="38" spans="2:14">
      <c r="B38" s="117"/>
      <c r="E38" s="1652" t="s">
        <v>609</v>
      </c>
      <c r="F38" s="1652"/>
      <c r="G38" s="1652"/>
      <c r="H38" s="210" t="s">
        <v>610</v>
      </c>
      <c r="I38" s="58"/>
      <c r="J38" s="123"/>
      <c r="K38" s="58"/>
      <c r="L38" s="58"/>
      <c r="M38" s="58">
        <v>0</v>
      </c>
      <c r="N38" s="58">
        <v>0</v>
      </c>
    </row>
    <row r="39" spans="2:14">
      <c r="B39" s="117"/>
      <c r="E39" s="1651" t="s">
        <v>1271</v>
      </c>
      <c r="F39" s="1651"/>
      <c r="G39" s="1651"/>
      <c r="H39" s="211" t="s">
        <v>499</v>
      </c>
      <c r="I39" s="58"/>
      <c r="J39" s="123"/>
      <c r="K39" s="58"/>
      <c r="L39" s="58"/>
      <c r="M39" s="58">
        <v>0</v>
      </c>
      <c r="N39" s="58">
        <v>0</v>
      </c>
    </row>
    <row r="40" spans="2:14">
      <c r="B40" s="117"/>
      <c r="E40" s="1651" t="s">
        <v>101</v>
      </c>
      <c r="F40" s="1651"/>
      <c r="G40" s="1651"/>
      <c r="H40" s="211" t="s">
        <v>501</v>
      </c>
      <c r="I40" s="58"/>
      <c r="J40" s="123"/>
      <c r="K40" s="58"/>
      <c r="L40" s="58"/>
      <c r="M40" s="58">
        <v>0</v>
      </c>
      <c r="N40" s="58">
        <v>0</v>
      </c>
    </row>
    <row r="41" spans="2:14">
      <c r="B41" s="117"/>
      <c r="D41" s="1652" t="s">
        <v>612</v>
      </c>
      <c r="E41" s="1652"/>
      <c r="F41" s="1652"/>
      <c r="G41" s="1652"/>
      <c r="H41" s="210" t="s">
        <v>613</v>
      </c>
      <c r="I41" s="58"/>
      <c r="J41" s="123"/>
      <c r="K41" s="58"/>
      <c r="L41" s="58"/>
      <c r="M41" s="58">
        <v>0</v>
      </c>
      <c r="N41" s="58">
        <v>0</v>
      </c>
    </row>
    <row r="42" spans="2:14">
      <c r="B42" s="117"/>
      <c r="C42" s="1652" t="s">
        <v>614</v>
      </c>
      <c r="D42" s="1652"/>
      <c r="E42" s="1652"/>
      <c r="F42" s="1652"/>
      <c r="G42" s="1652"/>
      <c r="H42" s="210" t="s">
        <v>320</v>
      </c>
      <c r="I42" s="58"/>
      <c r="J42" s="123"/>
      <c r="K42" s="58"/>
      <c r="L42" s="58"/>
      <c r="M42" s="58">
        <v>96</v>
      </c>
      <c r="N42" s="58">
        <v>-6115</v>
      </c>
    </row>
    <row r="43" spans="2:14">
      <c r="B43" s="1655" t="s">
        <v>615</v>
      </c>
      <c r="C43" s="1652"/>
      <c r="D43" s="1652"/>
      <c r="E43" s="1652"/>
      <c r="F43" s="1652"/>
      <c r="G43" s="1652"/>
      <c r="H43" s="210" t="s">
        <v>417</v>
      </c>
      <c r="I43" s="58"/>
      <c r="J43" s="123"/>
      <c r="K43" s="58"/>
      <c r="L43" s="58"/>
      <c r="M43" s="58">
        <v>5453</v>
      </c>
      <c r="N43" s="58">
        <v>-3115</v>
      </c>
    </row>
    <row r="44" spans="2:14">
      <c r="B44" s="117"/>
      <c r="I44" s="118"/>
    </row>
    <row r="45" spans="2:14">
      <c r="B45" s="117"/>
      <c r="I45" s="208" t="s">
        <v>1256</v>
      </c>
      <c r="J45" s="208" t="s">
        <v>1257</v>
      </c>
      <c r="K45" s="208" t="s">
        <v>1258</v>
      </c>
      <c r="L45" s="208" t="s">
        <v>1259</v>
      </c>
      <c r="M45" s="208" t="s">
        <v>245</v>
      </c>
      <c r="N45" s="208" t="s">
        <v>1165</v>
      </c>
    </row>
    <row r="46" spans="2:14">
      <c r="B46" s="117"/>
      <c r="I46" s="209" t="s">
        <v>252</v>
      </c>
      <c r="J46" s="209" t="s">
        <v>257</v>
      </c>
      <c r="K46" s="209" t="s">
        <v>575</v>
      </c>
      <c r="L46" s="209" t="s">
        <v>431</v>
      </c>
      <c r="M46" s="209" t="s">
        <v>731</v>
      </c>
      <c r="N46" s="209" t="s">
        <v>532</v>
      </c>
    </row>
    <row r="47" spans="2:14">
      <c r="B47" s="1941" t="s">
        <v>328</v>
      </c>
      <c r="C47" s="1547"/>
      <c r="D47" s="1547"/>
      <c r="E47" s="1547"/>
      <c r="F47" s="1547"/>
      <c r="G47" s="1547"/>
      <c r="I47" s="67"/>
      <c r="J47" s="124"/>
      <c r="K47" s="67"/>
      <c r="L47" s="67"/>
      <c r="M47" s="67"/>
      <c r="N47" s="67"/>
    </row>
    <row r="48" spans="2:14">
      <c r="B48" s="117"/>
      <c r="C48" s="1547" t="s">
        <v>1272</v>
      </c>
      <c r="D48" s="1547"/>
      <c r="E48" s="1547"/>
      <c r="F48" s="1547"/>
      <c r="G48" s="1547"/>
      <c r="I48" s="212"/>
      <c r="J48" s="118"/>
      <c r="K48" s="212"/>
      <c r="L48" s="212"/>
      <c r="M48" s="212"/>
      <c r="N48" s="212"/>
    </row>
    <row r="49" spans="2:14">
      <c r="B49" s="117"/>
      <c r="D49" s="1547" t="s">
        <v>586</v>
      </c>
      <c r="E49" s="1547"/>
      <c r="F49" s="1547"/>
      <c r="G49" s="1547"/>
      <c r="I49" s="212"/>
      <c r="J49" s="118"/>
      <c r="K49" s="212"/>
      <c r="L49" s="212"/>
      <c r="M49" s="212"/>
      <c r="N49" s="212"/>
    </row>
    <row r="50" spans="2:14">
      <c r="B50" s="117"/>
      <c r="E50" s="1652" t="s">
        <v>1273</v>
      </c>
      <c r="F50" s="1652"/>
      <c r="G50" s="1652"/>
      <c r="H50" s="210" t="s">
        <v>423</v>
      </c>
      <c r="I50" s="71"/>
      <c r="J50" s="125"/>
      <c r="K50" s="71"/>
      <c r="L50" s="71"/>
      <c r="M50" s="71"/>
      <c r="N50" s="71"/>
    </row>
    <row r="51" spans="2:14">
      <c r="B51" s="117"/>
      <c r="E51" s="1651" t="s">
        <v>622</v>
      </c>
      <c r="F51" s="1651"/>
      <c r="G51" s="1651"/>
      <c r="H51" s="211" t="s">
        <v>339</v>
      </c>
      <c r="I51" s="58"/>
      <c r="J51" s="123"/>
      <c r="K51" s="58"/>
      <c r="L51" s="58"/>
      <c r="M51" s="58">
        <v>0</v>
      </c>
      <c r="N51" s="58">
        <v>0</v>
      </c>
    </row>
    <row r="52" spans="2:14">
      <c r="B52" s="117"/>
      <c r="E52" s="1651" t="s">
        <v>1274</v>
      </c>
      <c r="F52" s="1651"/>
      <c r="G52" s="1651"/>
      <c r="H52" s="211" t="s">
        <v>344</v>
      </c>
      <c r="I52" s="58"/>
      <c r="J52" s="123"/>
      <c r="K52" s="58"/>
      <c r="L52" s="58"/>
      <c r="M52" s="58">
        <v>0</v>
      </c>
      <c r="N52" s="58">
        <v>0</v>
      </c>
    </row>
    <row r="53" spans="2:14">
      <c r="B53" s="117"/>
      <c r="E53" s="1651" t="s">
        <v>1275</v>
      </c>
      <c r="F53" s="1651"/>
      <c r="G53" s="1651"/>
      <c r="H53" s="211" t="s">
        <v>624</v>
      </c>
      <c r="I53" s="58"/>
      <c r="J53" s="123"/>
      <c r="K53" s="58"/>
      <c r="L53" s="58"/>
      <c r="M53" s="58">
        <v>0</v>
      </c>
      <c r="N53" s="58">
        <v>0</v>
      </c>
    </row>
    <row r="54" spans="2:14">
      <c r="B54" s="117"/>
      <c r="E54" s="1651" t="s">
        <v>1276</v>
      </c>
      <c r="F54" s="1651"/>
      <c r="G54" s="1651"/>
      <c r="H54" s="211" t="s">
        <v>1277</v>
      </c>
      <c r="I54" s="58"/>
      <c r="J54" s="123"/>
      <c r="K54" s="58"/>
      <c r="L54" s="58"/>
      <c r="M54" s="58"/>
      <c r="N54" s="58"/>
    </row>
    <row r="55" spans="2:14">
      <c r="B55" s="117"/>
      <c r="E55" s="1651" t="s">
        <v>1278</v>
      </c>
      <c r="F55" s="1651"/>
      <c r="G55" s="1651"/>
      <c r="H55" s="211" t="s">
        <v>1279</v>
      </c>
      <c r="I55" s="58"/>
      <c r="J55" s="123"/>
      <c r="K55" s="58"/>
      <c r="L55" s="58"/>
      <c r="M55" s="58"/>
      <c r="N55" s="58"/>
    </row>
    <row r="56" spans="2:14">
      <c r="B56" s="117"/>
      <c r="E56" s="1651" t="s">
        <v>101</v>
      </c>
      <c r="F56" s="1651"/>
      <c r="G56" s="1651"/>
      <c r="H56" s="211" t="s">
        <v>625</v>
      </c>
      <c r="I56" s="58"/>
      <c r="J56" s="123"/>
      <c r="K56" s="58"/>
      <c r="L56" s="58"/>
      <c r="M56" s="58">
        <v>0</v>
      </c>
      <c r="N56" s="58">
        <v>0</v>
      </c>
    </row>
    <row r="57" spans="2:14">
      <c r="B57" s="117"/>
      <c r="D57" s="1652" t="s">
        <v>626</v>
      </c>
      <c r="E57" s="1652"/>
      <c r="F57" s="1652"/>
      <c r="G57" s="1652"/>
      <c r="H57" s="210" t="s">
        <v>627</v>
      </c>
      <c r="I57" s="58"/>
      <c r="J57" s="123"/>
      <c r="K57" s="58"/>
      <c r="L57" s="58"/>
      <c r="M57" s="58">
        <v>-7327</v>
      </c>
      <c r="N57" s="58">
        <v>-7423</v>
      </c>
    </row>
    <row r="58" spans="2:14">
      <c r="B58" s="117"/>
      <c r="D58" s="1547" t="s">
        <v>605</v>
      </c>
      <c r="E58" s="1547"/>
      <c r="F58" s="1547"/>
      <c r="G58" s="1547"/>
      <c r="I58" s="67"/>
      <c r="J58" s="124"/>
      <c r="K58" s="67"/>
      <c r="L58" s="67"/>
      <c r="M58" s="67"/>
      <c r="N58" s="67"/>
    </row>
    <row r="59" spans="2:14">
      <c r="B59" s="117"/>
      <c r="E59" s="1652" t="s">
        <v>1273</v>
      </c>
      <c r="F59" s="1652"/>
      <c r="G59" s="1652"/>
      <c r="H59" s="210" t="s">
        <v>1280</v>
      </c>
      <c r="I59" s="71"/>
      <c r="J59" s="125"/>
      <c r="K59" s="71"/>
      <c r="L59" s="71"/>
      <c r="M59" s="71"/>
      <c r="N59" s="71"/>
    </row>
    <row r="60" spans="2:14">
      <c r="B60" s="117"/>
      <c r="E60" s="1651" t="s">
        <v>609</v>
      </c>
      <c r="F60" s="1651"/>
      <c r="G60" s="1651"/>
      <c r="H60" s="211" t="s">
        <v>629</v>
      </c>
      <c r="I60" s="58"/>
      <c r="J60" s="123"/>
      <c r="K60" s="58"/>
      <c r="L60" s="58"/>
      <c r="M60" s="58">
        <v>0</v>
      </c>
      <c r="N60" s="58">
        <v>0</v>
      </c>
    </row>
    <row r="61" spans="2:14">
      <c r="B61" s="117"/>
      <c r="E61" s="1651" t="s">
        <v>1271</v>
      </c>
      <c r="F61" s="1651"/>
      <c r="G61" s="1651"/>
      <c r="H61" s="211" t="s">
        <v>522</v>
      </c>
      <c r="I61" s="58"/>
      <c r="J61" s="123"/>
      <c r="K61" s="58"/>
      <c r="L61" s="58"/>
      <c r="M61" s="58">
        <v>0</v>
      </c>
      <c r="N61" s="58">
        <v>0</v>
      </c>
    </row>
    <row r="62" spans="2:14">
      <c r="B62" s="117"/>
      <c r="E62" s="1651" t="s">
        <v>101</v>
      </c>
      <c r="F62" s="1651"/>
      <c r="G62" s="1651"/>
      <c r="H62" s="211" t="s">
        <v>375</v>
      </c>
      <c r="I62" s="58"/>
      <c r="J62" s="123"/>
      <c r="K62" s="58"/>
      <c r="L62" s="58"/>
      <c r="M62" s="58">
        <v>0</v>
      </c>
      <c r="N62" s="58">
        <v>0</v>
      </c>
    </row>
    <row r="63" spans="2:14">
      <c r="B63" s="117"/>
      <c r="D63" s="1652" t="s">
        <v>612</v>
      </c>
      <c r="E63" s="1652"/>
      <c r="F63" s="1652"/>
      <c r="G63" s="1652"/>
      <c r="H63" s="210" t="s">
        <v>630</v>
      </c>
      <c r="I63" s="58"/>
      <c r="J63" s="123"/>
      <c r="K63" s="58"/>
      <c r="L63" s="58"/>
      <c r="M63" s="58">
        <v>0</v>
      </c>
      <c r="N63" s="58">
        <v>0</v>
      </c>
    </row>
    <row r="64" spans="2:14">
      <c r="B64" s="127"/>
      <c r="C64" s="1940" t="s">
        <v>1281</v>
      </c>
      <c r="D64" s="1940"/>
      <c r="E64" s="1940"/>
      <c r="F64" s="1940"/>
      <c r="G64" s="1940"/>
      <c r="H64" s="125" t="s">
        <v>345</v>
      </c>
      <c r="I64" s="58"/>
      <c r="J64" s="123"/>
      <c r="K64" s="58"/>
      <c r="L64" s="58"/>
      <c r="M64" s="58">
        <v>-7327</v>
      </c>
      <c r="N64" s="58">
        <v>-7423</v>
      </c>
    </row>
    <row r="66" spans="2:15">
      <c r="B66" s="1547" t="s">
        <v>1282</v>
      </c>
      <c r="C66" s="1547"/>
      <c r="D66" s="1547"/>
      <c r="E66" s="1547"/>
      <c r="F66" s="1547"/>
      <c r="G66" s="1547"/>
      <c r="H66" s="1547"/>
      <c r="I66" s="1547"/>
      <c r="J66" s="1547"/>
      <c r="K66" s="1547"/>
      <c r="L66" s="1547"/>
      <c r="M66" s="1547"/>
      <c r="N66" s="1547"/>
      <c r="O66" s="1547"/>
    </row>
    <row r="67" spans="2:15">
      <c r="B67" s="1547" t="s">
        <v>1253</v>
      </c>
      <c r="C67" s="1547"/>
      <c r="D67" s="1547"/>
      <c r="E67" s="1547"/>
      <c r="F67" s="1547"/>
      <c r="G67" s="1547"/>
      <c r="H67" s="1547"/>
      <c r="I67" s="1547"/>
      <c r="J67" s="1547"/>
      <c r="K67" s="1547"/>
      <c r="L67" s="1547"/>
      <c r="M67" s="1547"/>
      <c r="N67" s="1547"/>
      <c r="O67" s="1547"/>
    </row>
    <row r="69" spans="2:15">
      <c r="B69" s="1547" t="s">
        <v>76</v>
      </c>
      <c r="C69" s="1547"/>
      <c r="D69" s="1547"/>
      <c r="E69" s="1547"/>
      <c r="F69" s="1547"/>
      <c r="G69" s="1547"/>
      <c r="H69" s="1547"/>
      <c r="I69" s="1547"/>
    </row>
    <row r="70" spans="2:15">
      <c r="B70" s="1547" t="s">
        <v>77</v>
      </c>
      <c r="C70" s="1547"/>
      <c r="D70" s="1547"/>
      <c r="E70" s="1547"/>
      <c r="F70" s="1547"/>
      <c r="G70" s="1547"/>
      <c r="H70" s="1547"/>
      <c r="I70" s="1547"/>
    </row>
  </sheetData>
  <mergeCells count="57">
    <mergeCell ref="B10:G10"/>
    <mergeCell ref="C11:G11"/>
    <mergeCell ref="C12:G12"/>
    <mergeCell ref="D13:G13"/>
    <mergeCell ref="E14:G14"/>
    <mergeCell ref="F15:G15"/>
    <mergeCell ref="F18:G18"/>
    <mergeCell ref="E19:G19"/>
    <mergeCell ref="F20:G20"/>
    <mergeCell ref="F21:G21"/>
    <mergeCell ref="E22:G22"/>
    <mergeCell ref="F23:G23"/>
    <mergeCell ref="F24:G24"/>
    <mergeCell ref="F25:G25"/>
    <mergeCell ref="E26:G26"/>
    <mergeCell ref="E28:G28"/>
    <mergeCell ref="E30:G30"/>
    <mergeCell ref="E32:G32"/>
    <mergeCell ref="D33:G33"/>
    <mergeCell ref="D34:G34"/>
    <mergeCell ref="E35:G35"/>
    <mergeCell ref="F36:G36"/>
    <mergeCell ref="E38:G38"/>
    <mergeCell ref="E39:G39"/>
    <mergeCell ref="E40:G40"/>
    <mergeCell ref="D41:G41"/>
    <mergeCell ref="C42:G42"/>
    <mergeCell ref="B43:G43"/>
    <mergeCell ref="B47:G47"/>
    <mergeCell ref="C48:G48"/>
    <mergeCell ref="E60:G60"/>
    <mergeCell ref="D49:G49"/>
    <mergeCell ref="E50:G50"/>
    <mergeCell ref="E51:G51"/>
    <mergeCell ref="E52:G52"/>
    <mergeCell ref="E53:G53"/>
    <mergeCell ref="E55:G55"/>
    <mergeCell ref="E56:G56"/>
    <mergeCell ref="D57:G57"/>
    <mergeCell ref="D58:G58"/>
    <mergeCell ref="E59:G59"/>
    <mergeCell ref="B2:F2"/>
    <mergeCell ref="B69:I69"/>
    <mergeCell ref="B70:I70"/>
    <mergeCell ref="B4:D4"/>
    <mergeCell ref="B5:D5"/>
    <mergeCell ref="B6:D6"/>
    <mergeCell ref="I4:N4"/>
    <mergeCell ref="I5:N5"/>
    <mergeCell ref="I6:N6"/>
    <mergeCell ref="E61:G61"/>
    <mergeCell ref="E62:G62"/>
    <mergeCell ref="E54:G54"/>
    <mergeCell ref="D63:G63"/>
    <mergeCell ref="C64:G64"/>
    <mergeCell ref="B66:O66"/>
    <mergeCell ref="B67:O67"/>
  </mergeCells>
  <pageMargins left="0.7" right="0.7" top="0.75" bottom="0.75" header="0.3" footer="0.3"/>
  <pageSetup paperSize="9" orientation="portrait"/>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000-000000000000}">
  <sheetPr codeName="Sheet1">
    <pageSetUpPr fitToPage="1"/>
  </sheetPr>
  <dimension ref="B2:N27"/>
  <sheetViews>
    <sheetView showGridLines="0" workbookViewId="0"/>
  </sheetViews>
  <sheetFormatPr defaultColWidth="9.1640625" defaultRowHeight="12" customHeight="1"/>
  <cols>
    <col min="1" max="1" width="1.71875" style="49" customWidth="1"/>
    <col min="2" max="2" width="22.5546875" style="49" bestFit="1" customWidth="1"/>
    <col min="3" max="3" width="4" style="49" bestFit="1" customWidth="1"/>
    <col min="4" max="4" width="9.71875" style="49" customWidth="1"/>
    <col min="5" max="5" width="10.44140625" style="49" customWidth="1"/>
    <col min="6" max="6" width="9" style="49" customWidth="1"/>
    <col min="7" max="7" width="7.44140625" style="49" customWidth="1"/>
    <col min="8" max="8" width="9.1640625" style="49" customWidth="1"/>
    <col min="9" max="9" width="10.1640625" style="49" customWidth="1"/>
    <col min="10" max="10" width="10" style="49" customWidth="1"/>
    <col min="11" max="11" width="11.27734375" style="49" customWidth="1"/>
    <col min="12" max="12" width="10.5546875" style="49" customWidth="1"/>
    <col min="13" max="13" width="6.83203125" style="49" customWidth="1"/>
    <col min="14" max="14" width="10.83203125" style="49" customWidth="1"/>
    <col min="15" max="15" width="9.1640625" style="49" customWidth="1"/>
    <col min="16" max="16384" width="9.1640625" style="49"/>
  </cols>
  <sheetData>
    <row r="2" spans="2:14" ht="15" customHeight="1">
      <c r="B2" s="1555" t="s">
        <v>78</v>
      </c>
      <c r="C2" s="1556"/>
      <c r="D2" s="1556"/>
      <c r="E2" s="1556"/>
      <c r="F2" s="1556"/>
    </row>
    <row r="4" spans="2:14" ht="12" customHeight="1">
      <c r="B4" s="851" t="s">
        <v>1283</v>
      </c>
      <c r="C4" s="852"/>
      <c r="D4" s="1946" t="s">
        <v>1284</v>
      </c>
      <c r="E4" s="1946"/>
      <c r="F4" s="1946"/>
      <c r="G4" s="1946"/>
      <c r="H4" s="1946"/>
      <c r="I4" s="1946"/>
      <c r="J4" s="1946"/>
      <c r="K4" s="1946"/>
      <c r="L4" s="1946"/>
    </row>
    <row r="5" spans="2:14" ht="12" customHeight="1">
      <c r="C5" s="853"/>
      <c r="D5" s="1946"/>
      <c r="E5" s="1946"/>
      <c r="F5" s="1946"/>
      <c r="G5" s="1946"/>
      <c r="H5" s="1946"/>
      <c r="I5" s="1946"/>
      <c r="J5" s="1946"/>
      <c r="K5" s="1946"/>
      <c r="L5" s="1946"/>
    </row>
    <row r="6" spans="2:14" ht="12" customHeight="1">
      <c r="B6" s="796">
        <v>2023.4</v>
      </c>
      <c r="C6" s="853"/>
      <c r="D6" s="1947" t="s">
        <v>1285</v>
      </c>
      <c r="E6" s="1947"/>
      <c r="F6" s="1947"/>
      <c r="G6" s="1947"/>
      <c r="H6" s="1947"/>
      <c r="I6" s="1947"/>
      <c r="J6" s="1947"/>
      <c r="K6" s="1947"/>
      <c r="L6" s="1947"/>
    </row>
    <row r="7" spans="2:14" ht="12" customHeight="1">
      <c r="C7" s="854"/>
      <c r="D7" s="1947" t="s">
        <v>1286</v>
      </c>
      <c r="E7" s="1947"/>
      <c r="F7" s="1947"/>
      <c r="G7" s="1947"/>
      <c r="H7" s="1947"/>
      <c r="I7" s="1947"/>
      <c r="J7" s="1947"/>
      <c r="K7" s="1947"/>
      <c r="L7" s="1947"/>
    </row>
    <row r="8" spans="2:14" ht="12" customHeight="1">
      <c r="C8" s="854"/>
      <c r="D8" s="1942"/>
      <c r="E8" s="1942"/>
      <c r="F8" s="1942"/>
      <c r="G8" s="1942"/>
      <c r="H8" s="1942"/>
      <c r="I8" s="854"/>
      <c r="J8" s="854"/>
      <c r="K8" s="854"/>
      <c r="L8" s="854"/>
      <c r="M8" s="854"/>
      <c r="N8" s="854"/>
    </row>
    <row r="9" spans="2:14" ht="12" customHeight="1">
      <c r="C9" s="855"/>
      <c r="D9" s="855"/>
      <c r="E9" s="855"/>
      <c r="F9" s="855"/>
      <c r="G9" s="855"/>
      <c r="H9" s="855"/>
      <c r="I9" s="855"/>
      <c r="J9" s="855"/>
      <c r="K9" s="855"/>
      <c r="L9" s="855"/>
      <c r="M9" s="855"/>
      <c r="N9" s="855"/>
    </row>
    <row r="10" spans="2:14" ht="12" customHeight="1">
      <c r="B10" s="856"/>
      <c r="C10" s="857"/>
      <c r="D10" s="1943" t="s">
        <v>321</v>
      </c>
      <c r="E10" s="1944"/>
      <c r="F10" s="1944"/>
      <c r="G10" s="1945"/>
      <c r="H10" s="1943" t="s">
        <v>319</v>
      </c>
      <c r="I10" s="1944"/>
      <c r="J10" s="1944"/>
      <c r="K10" s="1944"/>
      <c r="L10" s="1944"/>
      <c r="M10" s="1945"/>
      <c r="N10" s="858" t="s">
        <v>1072</v>
      </c>
    </row>
    <row r="11" spans="2:14" ht="12" customHeight="1">
      <c r="B11" s="859" t="s">
        <v>1287</v>
      </c>
      <c r="C11" s="860"/>
      <c r="D11" s="861" t="s">
        <v>1288</v>
      </c>
      <c r="E11" s="861" t="s">
        <v>780</v>
      </c>
      <c r="F11" s="861" t="s">
        <v>781</v>
      </c>
      <c r="G11" s="861" t="s">
        <v>1289</v>
      </c>
      <c r="H11" s="862" t="s">
        <v>1290</v>
      </c>
      <c r="I11" s="861" t="s">
        <v>1288</v>
      </c>
      <c r="J11" s="861" t="s">
        <v>138</v>
      </c>
      <c r="K11" s="861" t="s">
        <v>780</v>
      </c>
      <c r="L11" s="861" t="s">
        <v>781</v>
      </c>
      <c r="M11" s="861" t="s">
        <v>1041</v>
      </c>
      <c r="N11" s="862" t="s">
        <v>1225</v>
      </c>
    </row>
    <row r="12" spans="2:14" ht="12" customHeight="1">
      <c r="B12" s="859" t="s">
        <v>1291</v>
      </c>
      <c r="C12" s="862"/>
      <c r="D12" s="861" t="s">
        <v>1292</v>
      </c>
      <c r="E12" s="861" t="s">
        <v>853</v>
      </c>
      <c r="F12" s="861" t="s">
        <v>711</v>
      </c>
      <c r="G12" s="861" t="s">
        <v>1290</v>
      </c>
      <c r="H12" s="862" t="s">
        <v>836</v>
      </c>
      <c r="I12" s="861" t="s">
        <v>1292</v>
      </c>
      <c r="J12" s="861" t="s">
        <v>1293</v>
      </c>
      <c r="K12" s="861" t="s">
        <v>853</v>
      </c>
      <c r="L12" s="861" t="s">
        <v>711</v>
      </c>
      <c r="M12" s="861" t="s">
        <v>1044</v>
      </c>
      <c r="N12" s="861" t="s">
        <v>1294</v>
      </c>
    </row>
    <row r="13" spans="2:14" ht="12" customHeight="1">
      <c r="B13" s="863"/>
      <c r="C13" s="862"/>
      <c r="D13" s="861"/>
      <c r="E13" s="861" t="s">
        <v>711</v>
      </c>
      <c r="F13" s="861"/>
      <c r="G13" s="861"/>
      <c r="H13" s="862" t="s">
        <v>1295</v>
      </c>
      <c r="I13" s="861"/>
      <c r="J13" s="861" t="s">
        <v>1296</v>
      </c>
      <c r="K13" s="861" t="s">
        <v>711</v>
      </c>
      <c r="L13" s="861"/>
      <c r="M13" s="861" t="s">
        <v>1047</v>
      </c>
      <c r="N13" s="861"/>
    </row>
    <row r="14" spans="2:14" ht="12" customHeight="1">
      <c r="B14" s="863"/>
      <c r="C14" s="862"/>
      <c r="D14" s="861"/>
      <c r="E14" s="861"/>
      <c r="F14" s="861"/>
      <c r="G14" s="861"/>
      <c r="H14" s="862"/>
      <c r="I14" s="861"/>
      <c r="J14" s="861" t="s">
        <v>1292</v>
      </c>
      <c r="K14" s="861"/>
      <c r="L14" s="861"/>
      <c r="M14" s="861"/>
      <c r="N14" s="861"/>
    </row>
    <row r="15" spans="2:14" ht="12" customHeight="1">
      <c r="B15" s="863"/>
      <c r="C15" s="862"/>
      <c r="D15" s="861"/>
      <c r="E15" s="861"/>
      <c r="F15" s="861"/>
      <c r="G15" s="861"/>
      <c r="H15" s="862"/>
      <c r="I15" s="861"/>
      <c r="J15" s="861" t="s">
        <v>1297</v>
      </c>
      <c r="K15" s="861"/>
      <c r="L15" s="861"/>
      <c r="M15" s="861"/>
      <c r="N15" s="861"/>
    </row>
    <row r="16" spans="2:14" ht="12" customHeight="1">
      <c r="B16" s="864" t="s">
        <v>252</v>
      </c>
      <c r="C16" s="865"/>
      <c r="D16" s="866" t="s">
        <v>975</v>
      </c>
      <c r="E16" s="866" t="s">
        <v>1173</v>
      </c>
      <c r="F16" s="866" t="s">
        <v>532</v>
      </c>
      <c r="G16" s="866" t="s">
        <v>433</v>
      </c>
      <c r="H16" s="867" t="s">
        <v>732</v>
      </c>
      <c r="I16" s="868" t="s">
        <v>1298</v>
      </c>
      <c r="J16" s="868" t="s">
        <v>977</v>
      </c>
      <c r="K16" s="868" t="s">
        <v>383</v>
      </c>
      <c r="L16" s="868" t="s">
        <v>1108</v>
      </c>
      <c r="M16" s="866" t="s">
        <v>893</v>
      </c>
      <c r="N16" s="866" t="s">
        <v>672</v>
      </c>
    </row>
    <row r="17" spans="2:14" ht="12" customHeight="1">
      <c r="B17" s="869"/>
      <c r="C17" s="858"/>
      <c r="D17" s="870"/>
      <c r="E17" s="870"/>
      <c r="F17" s="870"/>
      <c r="G17" s="870"/>
      <c r="H17" s="871"/>
      <c r="I17" s="872"/>
      <c r="J17" s="872"/>
      <c r="K17" s="872"/>
      <c r="L17" s="872"/>
      <c r="M17" s="870"/>
      <c r="N17" s="870"/>
    </row>
    <row r="18" spans="2:14" ht="12" customHeight="1">
      <c r="B18" s="873"/>
      <c r="C18" s="874"/>
      <c r="D18" s="875"/>
      <c r="E18" s="875"/>
      <c r="F18" s="875"/>
      <c r="G18" s="876"/>
      <c r="H18" s="875"/>
      <c r="I18" s="875"/>
      <c r="J18" s="875"/>
      <c r="K18" s="875"/>
      <c r="L18" s="875"/>
      <c r="M18" s="875"/>
      <c r="N18" s="876"/>
    </row>
    <row r="19" spans="2:14" ht="12" customHeight="1">
      <c r="B19" s="873" t="s">
        <v>1299</v>
      </c>
      <c r="C19" s="877" t="s">
        <v>303</v>
      </c>
      <c r="D19" s="878">
        <v>0</v>
      </c>
      <c r="E19" s="878">
        <v>0</v>
      </c>
      <c r="F19" s="878">
        <v>0</v>
      </c>
      <c r="G19" s="876"/>
      <c r="H19" s="875"/>
      <c r="I19" s="878">
        <v>0</v>
      </c>
      <c r="J19" s="878">
        <v>0</v>
      </c>
      <c r="K19" s="878">
        <v>0</v>
      </c>
      <c r="L19" s="878">
        <v>0</v>
      </c>
      <c r="M19" s="875"/>
      <c r="N19" s="879">
        <v>0</v>
      </c>
    </row>
    <row r="20" spans="2:14" ht="12" customHeight="1">
      <c r="B20" s="873"/>
      <c r="C20" s="877"/>
      <c r="D20" s="875"/>
      <c r="E20" s="875"/>
      <c r="F20" s="875"/>
      <c r="G20" s="876"/>
      <c r="H20" s="875"/>
      <c r="I20" s="875"/>
      <c r="J20" s="875"/>
      <c r="K20" s="875"/>
      <c r="L20" s="875"/>
      <c r="M20" s="875"/>
      <c r="N20" s="876"/>
    </row>
    <row r="21" spans="2:14" ht="12" customHeight="1">
      <c r="B21" s="388" t="s">
        <v>1300</v>
      </c>
      <c r="C21" s="877" t="s">
        <v>516</v>
      </c>
      <c r="D21" s="878">
        <v>0</v>
      </c>
      <c r="E21" s="878">
        <v>0</v>
      </c>
      <c r="F21" s="878">
        <v>0</v>
      </c>
      <c r="G21" s="879"/>
      <c r="H21" s="878"/>
      <c r="I21" s="878">
        <v>0</v>
      </c>
      <c r="J21" s="878">
        <v>0</v>
      </c>
      <c r="K21" s="878">
        <v>0</v>
      </c>
      <c r="L21" s="878">
        <v>0</v>
      </c>
      <c r="M21" s="878"/>
      <c r="N21" s="879">
        <v>0</v>
      </c>
    </row>
    <row r="22" spans="2:14" ht="12" customHeight="1">
      <c r="B22" s="880" t="s">
        <v>235</v>
      </c>
      <c r="C22" s="881" t="s">
        <v>345</v>
      </c>
      <c r="D22" s="882">
        <v>0</v>
      </c>
      <c r="E22" s="882">
        <v>0</v>
      </c>
      <c r="F22" s="882">
        <v>0</v>
      </c>
      <c r="G22" s="882"/>
      <c r="H22" s="876"/>
      <c r="I22" s="882">
        <v>0</v>
      </c>
      <c r="J22" s="882">
        <v>0</v>
      </c>
      <c r="K22" s="882">
        <v>0</v>
      </c>
      <c r="L22" s="882">
        <v>0</v>
      </c>
      <c r="M22" s="882"/>
      <c r="N22" s="882">
        <v>0</v>
      </c>
    </row>
    <row r="23" spans="2:14" ht="12" customHeight="1">
      <c r="B23" s="883"/>
      <c r="C23" s="883"/>
      <c r="D23" s="883"/>
      <c r="E23" s="883"/>
      <c r="F23" s="883"/>
      <c r="G23" s="883"/>
      <c r="H23" s="883"/>
      <c r="I23" s="883"/>
      <c r="J23" s="883"/>
      <c r="K23" s="883"/>
      <c r="L23" s="883"/>
      <c r="M23" s="883"/>
      <c r="N23" s="883"/>
    </row>
    <row r="24" spans="2:14" ht="12" customHeight="1">
      <c r="B24" s="1825" t="s">
        <v>824</v>
      </c>
      <c r="C24" s="1825"/>
      <c r="D24" s="1825"/>
      <c r="L24" s="134"/>
    </row>
    <row r="25" spans="2:14" ht="12" customHeight="1">
      <c r="L25" s="134"/>
    </row>
    <row r="26" spans="2:14" ht="12" customHeight="1">
      <c r="B26" s="1617" t="s">
        <v>76</v>
      </c>
      <c r="C26" s="1617"/>
      <c r="D26" s="1617"/>
      <c r="E26" s="1617"/>
      <c r="F26" s="1617"/>
      <c r="G26" s="1617"/>
      <c r="H26" s="1617"/>
      <c r="I26" s="1617"/>
    </row>
    <row r="27" spans="2:14" ht="12" customHeight="1">
      <c r="B27" s="1614" t="s">
        <v>77</v>
      </c>
      <c r="C27" s="1614"/>
      <c r="D27" s="1614"/>
      <c r="E27" s="1614"/>
      <c r="F27" s="1614"/>
      <c r="G27" s="1614"/>
      <c r="H27" s="1614"/>
      <c r="I27" s="1614"/>
    </row>
  </sheetData>
  <mergeCells count="11">
    <mergeCell ref="B2:F2"/>
    <mergeCell ref="B27:I27"/>
    <mergeCell ref="D8:H8"/>
    <mergeCell ref="H10:M10"/>
    <mergeCell ref="D10:G10"/>
    <mergeCell ref="B24:D24"/>
    <mergeCell ref="D4:L4"/>
    <mergeCell ref="D5:L5"/>
    <mergeCell ref="D6:L6"/>
    <mergeCell ref="D7:L7"/>
    <mergeCell ref="B26:I26"/>
  </mergeCells>
  <hyperlinks>
    <hyperlink ref="B27" r:id="rId1" xr:uid="{00000000-0004-0000-5000-000000000000}"/>
  </hyperlinks>
  <pageMargins left="0.7" right="0.7" top="0.75" bottom="0.75" header="0.3" footer="0.3"/>
  <pageSetup orientation="landscape"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G40"/>
  <sheetViews>
    <sheetView showGridLines="0" workbookViewId="0"/>
  </sheetViews>
  <sheetFormatPr defaultColWidth="98.1640625" defaultRowHeight="15" customHeight="1"/>
  <cols>
    <col min="1" max="1" width="1.71875" style="4" customWidth="1"/>
    <col min="2" max="2" width="114.83203125" style="4" customWidth="1"/>
    <col min="3" max="3" width="7.1640625" style="4" customWidth="1"/>
    <col min="4" max="4" width="9.5546875" style="4" customWidth="1"/>
    <col min="5" max="5" width="3.27734375" style="4" bestFit="1" customWidth="1"/>
    <col min="6" max="6" width="11" style="4" bestFit="1" customWidth="1"/>
    <col min="7" max="7" width="15.71875" style="4" customWidth="1"/>
    <col min="8" max="8" width="98.1640625" style="4" customWidth="1"/>
    <col min="9" max="16384" width="98.1640625" style="4"/>
  </cols>
  <sheetData>
    <row r="2" spans="2:7" ht="15" customHeight="1">
      <c r="B2" s="1511" t="s">
        <v>78</v>
      </c>
      <c r="C2" s="1512"/>
      <c r="D2" s="1512"/>
      <c r="E2" s="1512"/>
      <c r="F2" s="1512"/>
    </row>
    <row r="4" spans="2:7" ht="15" customHeight="1">
      <c r="B4" s="1538" t="s">
        <v>79</v>
      </c>
      <c r="C4" s="1538"/>
      <c r="D4" s="1538"/>
      <c r="E4" s="38"/>
      <c r="F4" s="38"/>
      <c r="G4" s="38"/>
    </row>
    <row r="5" spans="2:7" ht="15" customHeight="1">
      <c r="B5" s="1538" t="s">
        <v>80</v>
      </c>
      <c r="C5" s="1538"/>
      <c r="D5" s="1538"/>
      <c r="E5" s="38"/>
      <c r="F5" s="38"/>
      <c r="G5" s="38"/>
    </row>
    <row r="6" spans="2:7" ht="15" customHeight="1">
      <c r="B6" s="39"/>
      <c r="C6" s="39"/>
      <c r="D6" s="39"/>
      <c r="E6" s="19"/>
      <c r="F6" s="19"/>
      <c r="G6" s="39"/>
    </row>
    <row r="7" spans="2:7" ht="15" customHeight="1">
      <c r="B7" s="1542" t="s">
        <v>81</v>
      </c>
      <c r="C7" s="1543"/>
      <c r="D7" s="1543"/>
      <c r="E7" s="40"/>
      <c r="F7" s="41">
        <v>2010010020</v>
      </c>
      <c r="G7" s="42">
        <v>23443</v>
      </c>
    </row>
    <row r="8" spans="2:7" ht="15" customHeight="1">
      <c r="B8" s="1530" t="s">
        <v>82</v>
      </c>
      <c r="C8" s="1531"/>
      <c r="D8" s="1531"/>
      <c r="E8" s="43"/>
      <c r="F8" s="41">
        <v>2010010030</v>
      </c>
      <c r="G8" s="42">
        <v>0</v>
      </c>
    </row>
    <row r="9" spans="2:7" ht="15" customHeight="1">
      <c r="B9" s="1530" t="s">
        <v>83</v>
      </c>
      <c r="C9" s="1531"/>
      <c r="D9" s="1531"/>
      <c r="E9" s="43"/>
      <c r="F9" s="41">
        <v>2010010050</v>
      </c>
      <c r="G9" s="42">
        <v>0</v>
      </c>
    </row>
    <row r="10" spans="2:7" ht="15" customHeight="1">
      <c r="B10" s="1544" t="s">
        <v>84</v>
      </c>
      <c r="C10" s="1545"/>
      <c r="D10" s="1545"/>
      <c r="E10" s="40" t="s">
        <v>29</v>
      </c>
      <c r="F10" s="41">
        <v>2010010060</v>
      </c>
      <c r="G10" s="42"/>
    </row>
    <row r="11" spans="2:7" ht="15" customHeight="1">
      <c r="B11" s="1530" t="s">
        <v>85</v>
      </c>
      <c r="C11" s="1531"/>
      <c r="D11" s="1531"/>
      <c r="E11" s="43"/>
      <c r="F11" s="41">
        <v>2010010070</v>
      </c>
      <c r="G11" s="42"/>
    </row>
    <row r="12" spans="2:7" ht="15" customHeight="1">
      <c r="B12" s="1530" t="s">
        <v>86</v>
      </c>
      <c r="C12" s="1531"/>
      <c r="D12" s="1531"/>
      <c r="E12" s="43"/>
      <c r="F12" s="41">
        <v>2010010080</v>
      </c>
      <c r="G12" s="42"/>
    </row>
    <row r="13" spans="2:7" ht="15" customHeight="1">
      <c r="B13" s="1530" t="s">
        <v>83</v>
      </c>
      <c r="C13" s="1531"/>
      <c r="D13" s="1531"/>
      <c r="E13" s="43"/>
      <c r="F13" s="41">
        <v>2010010100</v>
      </c>
      <c r="G13" s="42"/>
    </row>
    <row r="14" spans="2:7" ht="15" customHeight="1">
      <c r="B14" s="1532" t="s">
        <v>87</v>
      </c>
      <c r="C14" s="1533"/>
      <c r="D14" s="1533"/>
      <c r="E14" s="40" t="s">
        <v>32</v>
      </c>
      <c r="F14" s="41">
        <v>2010010120</v>
      </c>
      <c r="G14" s="42">
        <v>0</v>
      </c>
    </row>
    <row r="15" spans="2:7" ht="15" customHeight="1">
      <c r="B15" s="1515" t="s">
        <v>88</v>
      </c>
      <c r="C15" s="1516"/>
      <c r="D15" s="1516"/>
      <c r="E15" s="33"/>
      <c r="F15" s="41">
        <v>2010010040</v>
      </c>
      <c r="G15" s="44"/>
    </row>
    <row r="16" spans="2:7" ht="15" customHeight="1">
      <c r="B16" s="1525" t="s">
        <v>89</v>
      </c>
      <c r="C16" s="1526"/>
      <c r="D16" s="1526"/>
      <c r="E16" s="45"/>
      <c r="F16" s="41">
        <v>2010010041</v>
      </c>
      <c r="G16" s="44"/>
    </row>
    <row r="17" spans="2:7" ht="15" customHeight="1">
      <c r="B17" s="1513" t="s">
        <v>90</v>
      </c>
      <c r="C17" s="1514"/>
      <c r="D17" s="1514"/>
      <c r="E17" s="45" t="s">
        <v>35</v>
      </c>
      <c r="F17" s="41">
        <v>2010010090</v>
      </c>
      <c r="G17" s="46">
        <v>0</v>
      </c>
    </row>
    <row r="18" spans="2:7" ht="15" customHeight="1">
      <c r="B18" s="1525" t="s">
        <v>91</v>
      </c>
      <c r="C18" s="1526"/>
      <c r="D18" s="1526"/>
      <c r="E18" s="45"/>
      <c r="F18" s="47">
        <v>2010010260</v>
      </c>
      <c r="G18" s="46"/>
    </row>
    <row r="19" spans="2:7" ht="15" customHeight="1">
      <c r="B19" s="1525" t="s">
        <v>92</v>
      </c>
      <c r="C19" s="1526"/>
      <c r="D19" s="1526"/>
      <c r="E19" s="45"/>
      <c r="F19" s="47">
        <v>2010010270</v>
      </c>
      <c r="G19" s="46"/>
    </row>
    <row r="20" spans="2:7" ht="15" customHeight="1">
      <c r="B20" s="1513" t="s">
        <v>93</v>
      </c>
      <c r="C20" s="1514"/>
      <c r="D20" s="1514"/>
      <c r="E20" s="45" t="s">
        <v>38</v>
      </c>
      <c r="F20" s="47">
        <v>2010010280</v>
      </c>
      <c r="G20" s="46">
        <v>0</v>
      </c>
    </row>
    <row r="21" spans="2:7" ht="15" customHeight="1">
      <c r="B21" s="1539" t="s">
        <v>94</v>
      </c>
      <c r="C21" s="1540"/>
      <c r="D21" s="1540"/>
      <c r="E21" s="40" t="s">
        <v>41</v>
      </c>
      <c r="F21" s="47">
        <v>2010010250</v>
      </c>
      <c r="G21" s="46"/>
    </row>
    <row r="22" spans="2:7" ht="15" customHeight="1">
      <c r="B22" s="1541"/>
      <c r="C22" s="1541"/>
      <c r="D22" s="1541"/>
      <c r="E22" s="48"/>
      <c r="F22" s="48"/>
      <c r="G22" s="49"/>
    </row>
    <row r="23" spans="2:7" ht="15" customHeight="1">
      <c r="B23" s="1530" t="s">
        <v>95</v>
      </c>
      <c r="C23" s="1531"/>
      <c r="D23" s="1531"/>
      <c r="E23" s="43"/>
      <c r="F23" s="41">
        <v>2010010130</v>
      </c>
      <c r="G23" s="42">
        <v>0</v>
      </c>
    </row>
    <row r="24" spans="2:7" ht="15" customHeight="1">
      <c r="B24" s="1530" t="s">
        <v>96</v>
      </c>
      <c r="C24" s="1531"/>
      <c r="D24" s="1531"/>
      <c r="E24" s="43"/>
      <c r="F24" s="41">
        <v>2010010140</v>
      </c>
      <c r="G24" s="42">
        <v>143059</v>
      </c>
    </row>
    <row r="25" spans="2:7" ht="15" customHeight="1">
      <c r="B25" s="1530" t="s">
        <v>97</v>
      </c>
      <c r="C25" s="1531"/>
      <c r="D25" s="1531"/>
      <c r="E25" s="43"/>
      <c r="F25" s="41">
        <v>2010010150</v>
      </c>
      <c r="G25" s="42">
        <v>-7327</v>
      </c>
    </row>
    <row r="26" spans="2:7" ht="15" customHeight="1">
      <c r="B26" s="1530" t="s">
        <v>98</v>
      </c>
      <c r="C26" s="1531"/>
      <c r="D26" s="1531"/>
      <c r="E26" s="43"/>
      <c r="F26" s="41">
        <v>2010010160</v>
      </c>
      <c r="G26" s="42">
        <v>0</v>
      </c>
    </row>
    <row r="27" spans="2:7" ht="15" customHeight="1">
      <c r="B27" s="1530" t="s">
        <v>99</v>
      </c>
      <c r="C27" s="1531"/>
      <c r="D27" s="1531"/>
      <c r="E27" s="43"/>
      <c r="F27" s="41">
        <v>2010010170</v>
      </c>
      <c r="G27" s="42">
        <v>0</v>
      </c>
    </row>
    <row r="28" spans="2:7" ht="15" customHeight="1">
      <c r="B28" s="1525" t="s">
        <v>100</v>
      </c>
      <c r="C28" s="1526"/>
      <c r="D28" s="1526"/>
      <c r="E28" s="33"/>
      <c r="F28" s="41">
        <v>2010010180</v>
      </c>
      <c r="G28" s="42">
        <v>0</v>
      </c>
    </row>
    <row r="29" spans="2:7" ht="15" customHeight="1">
      <c r="B29" s="1530" t="s">
        <v>101</v>
      </c>
      <c r="C29" s="1531"/>
      <c r="D29" s="1531"/>
      <c r="E29" s="43"/>
      <c r="F29" s="41">
        <v>2010010190</v>
      </c>
      <c r="G29" s="42">
        <v>0</v>
      </c>
    </row>
    <row r="30" spans="2:7" ht="15" customHeight="1">
      <c r="B30" s="1539" t="s">
        <v>102</v>
      </c>
      <c r="C30" s="1540"/>
      <c r="D30" s="1540"/>
      <c r="E30" s="40" t="s">
        <v>51</v>
      </c>
      <c r="F30" s="41">
        <v>2010010200</v>
      </c>
      <c r="G30" s="42"/>
    </row>
    <row r="31" spans="2:7" ht="15" customHeight="1">
      <c r="B31" s="1543"/>
      <c r="C31" s="1543"/>
      <c r="D31" s="1543"/>
      <c r="E31" s="50"/>
      <c r="F31" s="51"/>
      <c r="G31" s="52"/>
    </row>
    <row r="32" spans="2:7" ht="15" customHeight="1">
      <c r="B32" s="1536" t="s">
        <v>103</v>
      </c>
      <c r="C32" s="1537"/>
      <c r="D32" s="1537"/>
      <c r="E32" s="43"/>
      <c r="F32" s="47">
        <v>2010010010</v>
      </c>
      <c r="G32" s="42">
        <v>159175</v>
      </c>
    </row>
    <row r="33" spans="2:7" ht="15" customHeight="1">
      <c r="B33" s="1534" t="s">
        <v>104</v>
      </c>
      <c r="C33" s="1535"/>
      <c r="D33" s="1535"/>
      <c r="E33" s="43"/>
      <c r="F33" s="47">
        <v>2010010210</v>
      </c>
      <c r="G33" s="42">
        <v>62423.64</v>
      </c>
    </row>
    <row r="34" spans="2:7" ht="15" customHeight="1">
      <c r="B34" s="1536" t="s">
        <v>105</v>
      </c>
      <c r="C34" s="1537"/>
      <c r="D34" s="1537"/>
      <c r="E34" s="43"/>
      <c r="F34" s="47">
        <v>2010010220</v>
      </c>
      <c r="G34" s="42"/>
    </row>
    <row r="35" spans="2:7" ht="15" customHeight="1">
      <c r="B35" s="1534" t="s">
        <v>106</v>
      </c>
      <c r="C35" s="1535"/>
      <c r="D35" s="1535"/>
      <c r="E35" s="43"/>
      <c r="F35" s="47">
        <v>2010010230</v>
      </c>
      <c r="G35" s="42">
        <v>0</v>
      </c>
    </row>
    <row r="36" spans="2:7" ht="15" customHeight="1">
      <c r="B36" s="1536" t="s">
        <v>107</v>
      </c>
      <c r="C36" s="1537"/>
      <c r="D36" s="1537"/>
      <c r="E36" s="43"/>
      <c r="F36" s="47">
        <v>2010010240</v>
      </c>
      <c r="G36" s="42">
        <v>96751.360000000001</v>
      </c>
    </row>
    <row r="37" spans="2:7" ht="15" customHeight="1">
      <c r="B37" s="1546" t="s">
        <v>108</v>
      </c>
      <c r="C37" s="1546"/>
      <c r="D37" s="1546"/>
      <c r="E37" s="53"/>
      <c r="F37" s="53"/>
      <c r="G37" s="53"/>
    </row>
    <row r="39" spans="2:7" ht="15" customHeight="1">
      <c r="B39" s="1512" t="s">
        <v>76</v>
      </c>
      <c r="C39" s="1512"/>
      <c r="D39" s="1512"/>
      <c r="E39" s="1512"/>
      <c r="F39" s="1512"/>
      <c r="G39" s="1512"/>
    </row>
    <row r="40" spans="2:7" ht="15" customHeight="1">
      <c r="B40" s="1512" t="s">
        <v>77</v>
      </c>
      <c r="C40" s="1512"/>
      <c r="D40" s="1512"/>
      <c r="E40" s="1512"/>
      <c r="F40" s="1512"/>
      <c r="G40" s="1512"/>
    </row>
  </sheetData>
  <mergeCells count="36">
    <mergeCell ref="B26:D26"/>
    <mergeCell ref="B27:D27"/>
    <mergeCell ref="B37:D37"/>
    <mergeCell ref="B32:D32"/>
    <mergeCell ref="B33:D33"/>
    <mergeCell ref="B30:D30"/>
    <mergeCell ref="B31:D31"/>
    <mergeCell ref="B7:D7"/>
    <mergeCell ref="B8:D8"/>
    <mergeCell ref="B9:D9"/>
    <mergeCell ref="B10:D10"/>
    <mergeCell ref="B11:D11"/>
    <mergeCell ref="B24:D24"/>
    <mergeCell ref="B25:D25"/>
    <mergeCell ref="B16:D16"/>
    <mergeCell ref="B17:D17"/>
    <mergeCell ref="B20:D20"/>
    <mergeCell ref="B21:D21"/>
    <mergeCell ref="B22:D22"/>
    <mergeCell ref="B23:D23"/>
    <mergeCell ref="B2:F2"/>
    <mergeCell ref="B40:G40"/>
    <mergeCell ref="B12:D12"/>
    <mergeCell ref="B18:D18"/>
    <mergeCell ref="B19:D19"/>
    <mergeCell ref="B13:D13"/>
    <mergeCell ref="B14:D14"/>
    <mergeCell ref="B15:D15"/>
    <mergeCell ref="B35:D35"/>
    <mergeCell ref="B36:D36"/>
    <mergeCell ref="B34:D34"/>
    <mergeCell ref="B39:G39"/>
    <mergeCell ref="B4:D4"/>
    <mergeCell ref="B5:D5"/>
    <mergeCell ref="B28:D28"/>
    <mergeCell ref="B29:D29"/>
  </mergeCells>
  <pageMargins left="0.7" right="0.7" top="0.75" bottom="0.75" header="0.3" footer="0.3"/>
  <pageSetup paperSize="9" orientation="portrait"/>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100-000000000000}">
  <sheetPr codeName="Sheet1">
    <pageSetUpPr fitToPage="1"/>
  </sheetPr>
  <dimension ref="B2:T27"/>
  <sheetViews>
    <sheetView showGridLines="0" workbookViewId="0"/>
  </sheetViews>
  <sheetFormatPr defaultColWidth="9.1640625" defaultRowHeight="12" customHeight="1"/>
  <cols>
    <col min="1" max="1" width="1.71875" style="49" customWidth="1"/>
    <col min="2" max="2" width="22.5546875" style="49" bestFit="1" customWidth="1"/>
    <col min="3" max="3" width="4" style="49" bestFit="1" customWidth="1"/>
    <col min="4" max="5" width="13.5546875" style="49" customWidth="1"/>
    <col min="6" max="6" width="10.71875" style="49" customWidth="1"/>
    <col min="7" max="7" width="10.5546875" style="49" customWidth="1"/>
    <col min="8" max="8" width="11.5546875" style="49" bestFit="1" customWidth="1"/>
    <col min="9" max="9" width="12.27734375" style="49" bestFit="1" customWidth="1"/>
    <col min="10" max="10" width="17" style="49" customWidth="1"/>
    <col min="11" max="11" width="10.27734375" style="49" customWidth="1"/>
    <col min="12" max="12" width="10.1640625" style="49" customWidth="1"/>
    <col min="13" max="13" width="9.83203125" style="49" customWidth="1"/>
    <col min="14" max="14" width="9.27734375" style="49" customWidth="1"/>
    <col min="15" max="15" width="9.1640625" style="49" customWidth="1"/>
    <col min="16" max="16" width="7.27734375" style="49" customWidth="1"/>
    <col min="17" max="17" width="8.83203125" style="49" customWidth="1"/>
    <col min="18" max="18" width="9" style="49" customWidth="1"/>
    <col min="19" max="19" width="5.44140625" style="49" customWidth="1"/>
    <col min="20" max="20" width="8" style="49" customWidth="1"/>
    <col min="21" max="21" width="9.1640625" style="49" customWidth="1"/>
    <col min="22" max="16384" width="9.1640625" style="49"/>
  </cols>
  <sheetData>
    <row r="2" spans="2:20" ht="15" customHeight="1">
      <c r="B2" s="1555" t="s">
        <v>78</v>
      </c>
      <c r="C2" s="1556"/>
      <c r="D2" s="1556"/>
      <c r="E2" s="1556"/>
      <c r="F2" s="1556"/>
    </row>
    <row r="4" spans="2:20" ht="12" customHeight="1">
      <c r="B4" s="851" t="s">
        <v>1301</v>
      </c>
      <c r="C4" s="852"/>
      <c r="D4" s="1946" t="s">
        <v>1284</v>
      </c>
      <c r="E4" s="1946"/>
      <c r="F4" s="1946"/>
      <c r="G4" s="1946"/>
      <c r="H4" s="1946"/>
      <c r="I4" s="1946"/>
      <c r="J4" s="1946"/>
      <c r="K4" s="1946"/>
      <c r="L4" s="884"/>
      <c r="M4" s="884"/>
      <c r="N4" s="884"/>
      <c r="O4" s="884"/>
      <c r="P4" s="884"/>
      <c r="Q4" s="884"/>
      <c r="R4" s="884"/>
      <c r="S4" s="884"/>
      <c r="T4" s="885"/>
    </row>
    <row r="5" spans="2:20" ht="12" customHeight="1">
      <c r="C5" s="853"/>
      <c r="D5" s="1947" t="s">
        <v>1302</v>
      </c>
      <c r="E5" s="1947"/>
      <c r="F5" s="1947"/>
      <c r="G5" s="1947"/>
      <c r="H5" s="1947"/>
      <c r="I5" s="1947"/>
      <c r="J5" s="1947"/>
      <c r="K5" s="1947"/>
      <c r="L5" s="853"/>
      <c r="M5" s="853"/>
      <c r="N5" s="853"/>
      <c r="O5" s="853"/>
      <c r="P5" s="854"/>
      <c r="Q5" s="854"/>
      <c r="R5" s="854"/>
      <c r="S5" s="852"/>
      <c r="T5" s="852"/>
    </row>
    <row r="6" spans="2:20" ht="12" customHeight="1">
      <c r="B6" s="796">
        <v>2023.4</v>
      </c>
      <c r="C6" s="854"/>
      <c r="D6" s="1947" t="s">
        <v>1303</v>
      </c>
      <c r="E6" s="1947"/>
      <c r="F6" s="1947"/>
      <c r="G6" s="1947"/>
      <c r="H6" s="1947"/>
      <c r="I6" s="1947"/>
      <c r="J6" s="1947"/>
      <c r="K6" s="1947"/>
      <c r="L6" s="854"/>
      <c r="M6" s="854"/>
      <c r="N6" s="854"/>
      <c r="O6" s="854"/>
      <c r="P6" s="854"/>
      <c r="Q6" s="854"/>
      <c r="R6" s="854"/>
      <c r="S6" s="852"/>
      <c r="T6" s="852"/>
    </row>
    <row r="7" spans="2:20" ht="12" customHeight="1">
      <c r="C7" s="854"/>
      <c r="D7" s="1942"/>
      <c r="E7" s="1942"/>
      <c r="F7" s="1942"/>
      <c r="G7" s="1942"/>
      <c r="H7" s="1942"/>
      <c r="I7" s="1942"/>
      <c r="J7" s="1942"/>
      <c r="K7" s="1942"/>
      <c r="L7" s="854"/>
      <c r="M7" s="854"/>
      <c r="N7" s="854"/>
      <c r="O7" s="854"/>
      <c r="P7" s="854"/>
      <c r="Q7" s="854"/>
      <c r="R7" s="854"/>
      <c r="S7" s="852"/>
      <c r="T7" s="852"/>
    </row>
    <row r="8" spans="2:20" ht="12" customHeight="1">
      <c r="C8" s="855"/>
      <c r="D8" s="855"/>
      <c r="E8" s="855"/>
      <c r="F8" s="855"/>
      <c r="G8" s="855"/>
      <c r="H8" s="855"/>
      <c r="I8" s="855"/>
      <c r="J8" s="855"/>
      <c r="K8" s="855"/>
      <c r="L8" s="855"/>
      <c r="M8" s="855"/>
      <c r="N8" s="855"/>
      <c r="O8" s="855"/>
      <c r="P8" s="886"/>
      <c r="Q8" s="886"/>
      <c r="R8" s="886"/>
    </row>
    <row r="9" spans="2:20" ht="12" customHeight="1">
      <c r="B9" s="856"/>
      <c r="C9" s="857"/>
      <c r="D9" s="887"/>
      <c r="E9" s="887"/>
      <c r="F9" s="887"/>
      <c r="G9" s="888"/>
      <c r="H9" s="887"/>
    </row>
    <row r="10" spans="2:20" ht="12" customHeight="1">
      <c r="B10" s="859" t="s">
        <v>1287</v>
      </c>
      <c r="C10" s="860"/>
      <c r="D10" s="861" t="s">
        <v>1288</v>
      </c>
      <c r="E10" s="861" t="s">
        <v>780</v>
      </c>
      <c r="F10" s="861" t="s">
        <v>781</v>
      </c>
      <c r="G10" s="861" t="s">
        <v>1289</v>
      </c>
      <c r="H10" s="862" t="s">
        <v>1072</v>
      </c>
    </row>
    <row r="11" spans="2:20" ht="12" customHeight="1">
      <c r="B11" s="859" t="s">
        <v>1291</v>
      </c>
      <c r="C11" s="862"/>
      <c r="D11" s="861" t="s">
        <v>721</v>
      </c>
      <c r="E11" s="861" t="s">
        <v>853</v>
      </c>
      <c r="F11" s="861" t="s">
        <v>711</v>
      </c>
      <c r="G11" s="861" t="s">
        <v>1290</v>
      </c>
      <c r="H11" s="862" t="s">
        <v>1225</v>
      </c>
    </row>
    <row r="12" spans="2:20" ht="12" customHeight="1">
      <c r="B12" s="863"/>
      <c r="C12" s="862"/>
      <c r="D12" s="861"/>
      <c r="E12" s="861" t="s">
        <v>711</v>
      </c>
      <c r="F12" s="861"/>
      <c r="G12" s="861"/>
      <c r="H12" s="862" t="s">
        <v>1294</v>
      </c>
    </row>
    <row r="13" spans="2:20" ht="12" customHeight="1">
      <c r="B13" s="863"/>
      <c r="C13" s="862"/>
      <c r="D13" s="861"/>
      <c r="E13" s="861"/>
      <c r="F13" s="861"/>
      <c r="G13" s="861"/>
      <c r="H13" s="862"/>
    </row>
    <row r="14" spans="2:20" ht="12" customHeight="1">
      <c r="B14" s="863"/>
      <c r="C14" s="862"/>
      <c r="D14" s="861"/>
      <c r="E14" s="861"/>
      <c r="F14" s="861"/>
      <c r="G14" s="861"/>
      <c r="H14" s="862"/>
    </row>
    <row r="15" spans="2:20" ht="12" customHeight="1">
      <c r="B15" s="864" t="s">
        <v>252</v>
      </c>
      <c r="C15" s="865"/>
      <c r="D15" s="866" t="s">
        <v>532</v>
      </c>
      <c r="E15" s="866" t="s">
        <v>433</v>
      </c>
      <c r="F15" s="866" t="s">
        <v>380</v>
      </c>
      <c r="G15" s="866" t="s">
        <v>381</v>
      </c>
      <c r="H15" s="889" t="s">
        <v>1298</v>
      </c>
    </row>
    <row r="16" spans="2:20" ht="12" customHeight="1">
      <c r="B16" s="869"/>
      <c r="C16" s="858"/>
      <c r="D16" s="890"/>
      <c r="E16" s="890"/>
      <c r="F16" s="890"/>
      <c r="G16" s="891"/>
      <c r="H16" s="890"/>
    </row>
    <row r="17" spans="2:20" ht="12" customHeight="1">
      <c r="B17" s="873"/>
      <c r="C17" s="892"/>
      <c r="D17" s="878"/>
      <c r="E17" s="878"/>
      <c r="F17" s="878"/>
      <c r="G17" s="893"/>
      <c r="H17" s="879"/>
    </row>
    <row r="18" spans="2:20" ht="12" customHeight="1">
      <c r="B18" s="873"/>
      <c r="C18" s="892"/>
      <c r="D18" s="875"/>
      <c r="E18" s="875"/>
      <c r="F18" s="875"/>
      <c r="G18" s="894"/>
      <c r="H18" s="876"/>
    </row>
    <row r="19" spans="2:20" ht="12" customHeight="1">
      <c r="B19" s="873" t="s">
        <v>1299</v>
      </c>
      <c r="C19" s="877" t="s">
        <v>303</v>
      </c>
      <c r="D19" s="878">
        <v>0</v>
      </c>
      <c r="E19" s="878">
        <v>0</v>
      </c>
      <c r="F19" s="878">
        <v>0</v>
      </c>
      <c r="G19" s="894"/>
      <c r="H19" s="876">
        <v>0</v>
      </c>
    </row>
    <row r="20" spans="2:20" ht="12" customHeight="1">
      <c r="B20" s="873"/>
      <c r="C20" s="877"/>
      <c r="D20" s="875"/>
      <c r="E20" s="875"/>
      <c r="F20" s="875"/>
      <c r="G20" s="894"/>
      <c r="H20" s="876"/>
    </row>
    <row r="21" spans="2:20" ht="12" customHeight="1">
      <c r="B21" s="388" t="s">
        <v>1300</v>
      </c>
      <c r="C21" s="877" t="s">
        <v>516</v>
      </c>
      <c r="D21" s="878">
        <v>0</v>
      </c>
      <c r="E21" s="878">
        <v>0</v>
      </c>
      <c r="F21" s="878">
        <v>0</v>
      </c>
      <c r="G21" s="893"/>
      <c r="H21" s="879">
        <v>0</v>
      </c>
    </row>
    <row r="22" spans="2:20" ht="12" customHeight="1">
      <c r="B22" s="895" t="s">
        <v>235</v>
      </c>
      <c r="C22" s="881" t="s">
        <v>345</v>
      </c>
      <c r="D22" s="882">
        <v>0</v>
      </c>
      <c r="E22" s="882">
        <v>0</v>
      </c>
      <c r="F22" s="882">
        <v>0</v>
      </c>
      <c r="G22" s="896"/>
      <c r="H22" s="882">
        <v>0</v>
      </c>
    </row>
    <row r="23" spans="2:20" ht="12" customHeight="1">
      <c r="B23" s="883"/>
      <c r="C23" s="883"/>
      <c r="D23" s="883"/>
      <c r="E23" s="883"/>
      <c r="F23" s="883"/>
      <c r="G23" s="883"/>
      <c r="H23" s="883"/>
      <c r="I23" s="883"/>
      <c r="J23" s="883"/>
      <c r="K23" s="883"/>
      <c r="L23" s="883"/>
      <c r="M23" s="883"/>
      <c r="N23" s="883"/>
      <c r="O23" s="883"/>
      <c r="P23" s="883"/>
      <c r="Q23" s="883"/>
      <c r="R23" s="883"/>
      <c r="S23" s="883"/>
      <c r="T23" s="883"/>
    </row>
    <row r="24" spans="2:20" ht="12" customHeight="1">
      <c r="B24" s="1825" t="s">
        <v>824</v>
      </c>
      <c r="C24" s="1825"/>
      <c r="D24" s="1825"/>
      <c r="E24" s="1825"/>
      <c r="F24" s="1825"/>
      <c r="G24" s="1825"/>
      <c r="N24" s="134"/>
    </row>
    <row r="25" spans="2:20" ht="12" customHeight="1">
      <c r="N25" s="134"/>
    </row>
    <row r="26" spans="2:20" ht="12" customHeight="1">
      <c r="B26" s="1617" t="s">
        <v>76</v>
      </c>
      <c r="C26" s="1617"/>
      <c r="D26" s="1617"/>
      <c r="E26" s="1617"/>
      <c r="F26" s="1617"/>
      <c r="G26" s="1617"/>
      <c r="H26" s="1617"/>
      <c r="I26" s="1617"/>
      <c r="J26" s="1617"/>
      <c r="K26" s="1617"/>
    </row>
    <row r="27" spans="2:20" ht="12" customHeight="1">
      <c r="B27" s="1614" t="s">
        <v>77</v>
      </c>
      <c r="C27" s="1614"/>
      <c r="D27" s="1614"/>
      <c r="E27" s="1614"/>
      <c r="F27" s="1614"/>
      <c r="G27" s="1614"/>
      <c r="H27" s="1614"/>
      <c r="I27" s="1614"/>
      <c r="J27" s="1614"/>
      <c r="K27" s="1614"/>
    </row>
  </sheetData>
  <mergeCells count="8">
    <mergeCell ref="B2:F2"/>
    <mergeCell ref="D4:K4"/>
    <mergeCell ref="D5:K5"/>
    <mergeCell ref="D6:K6"/>
    <mergeCell ref="B27:K27"/>
    <mergeCell ref="D7:K7"/>
    <mergeCell ref="B24:G24"/>
    <mergeCell ref="B26:K26"/>
  </mergeCells>
  <hyperlinks>
    <hyperlink ref="B27" r:id="rId1" xr:uid="{00000000-0004-0000-5100-000000000000}"/>
  </hyperlinks>
  <pageMargins left="0.7" right="0.7" top="0.75" bottom="0.75" header="0.3" footer="0.3"/>
  <pageSetup orientation="landscape"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
    <pageSetUpPr fitToPage="1"/>
  </sheetPr>
  <dimension ref="B2:I61"/>
  <sheetViews>
    <sheetView showGridLines="0" workbookViewId="0"/>
  </sheetViews>
  <sheetFormatPr defaultColWidth="12.1640625" defaultRowHeight="12" customHeight="1"/>
  <cols>
    <col min="1" max="1" width="1.71875" style="745" customWidth="1"/>
    <col min="2" max="2" width="22.71875" style="745" bestFit="1" customWidth="1"/>
    <col min="3" max="3" width="11.71875" style="745" customWidth="1"/>
    <col min="4" max="4" width="24" style="745" bestFit="1" customWidth="1"/>
    <col min="5" max="5" width="4" style="745" bestFit="1" customWidth="1"/>
    <col min="6" max="6" width="12.44140625" style="745" bestFit="1" customWidth="1"/>
    <col min="7" max="7" width="11.71875" style="745" customWidth="1"/>
    <col min="8" max="8" width="12.1640625" style="745" customWidth="1"/>
    <col min="9" max="9" width="13.44140625" style="745" customWidth="1"/>
    <col min="10" max="10" width="12.1640625" style="745" customWidth="1"/>
    <col min="11" max="16384" width="12.1640625" style="745"/>
  </cols>
  <sheetData>
    <row r="2" spans="2:7" ht="15" customHeight="1">
      <c r="B2" s="1872" t="s">
        <v>78</v>
      </c>
      <c r="C2" s="1873"/>
      <c r="D2" s="1873"/>
      <c r="E2" s="1873"/>
      <c r="F2" s="1873"/>
    </row>
    <row r="4" spans="2:7" ht="12" customHeight="1">
      <c r="B4" s="717" t="s">
        <v>1304</v>
      </c>
      <c r="C4" s="1874" t="s">
        <v>1284</v>
      </c>
      <c r="D4" s="1874"/>
      <c r="E4" s="1874"/>
      <c r="F4" s="1874"/>
      <c r="G4" s="1874"/>
    </row>
    <row r="5" spans="2:7" ht="12" customHeight="1">
      <c r="C5" s="1893"/>
      <c r="D5" s="1893"/>
      <c r="E5" s="1893"/>
      <c r="F5" s="1893"/>
      <c r="G5" s="1893"/>
    </row>
    <row r="6" spans="2:7" ht="12" customHeight="1">
      <c r="C6" s="1879" t="s">
        <v>1305</v>
      </c>
      <c r="D6" s="1879"/>
      <c r="E6" s="1879"/>
      <c r="F6" s="1879"/>
      <c r="G6" s="1879"/>
    </row>
    <row r="7" spans="2:7" ht="12" customHeight="1">
      <c r="C7" s="1893" t="s">
        <v>1306</v>
      </c>
      <c r="D7" s="1893"/>
      <c r="E7" s="1893"/>
      <c r="F7" s="1893"/>
      <c r="G7" s="1893"/>
    </row>
    <row r="8" spans="2:7" ht="12" customHeight="1">
      <c r="B8" s="720">
        <v>2023.4</v>
      </c>
      <c r="C8" s="1893"/>
      <c r="D8" s="1893"/>
      <c r="E8" s="1893"/>
      <c r="F8" s="1893"/>
      <c r="G8" s="1893"/>
    </row>
    <row r="9" spans="2:7" ht="12" customHeight="1">
      <c r="B9" s="722"/>
      <c r="C9" s="722"/>
      <c r="D9" s="722"/>
      <c r="E9" s="722"/>
      <c r="F9" s="1882" t="s">
        <v>1183</v>
      </c>
      <c r="G9" s="1878"/>
    </row>
    <row r="10" spans="2:7" ht="12" customHeight="1">
      <c r="B10" s="1880" t="s">
        <v>1068</v>
      </c>
      <c r="C10" s="1881"/>
      <c r="D10" s="1881"/>
      <c r="E10" s="723"/>
      <c r="F10" s="724" t="s">
        <v>245</v>
      </c>
      <c r="G10" s="725" t="s">
        <v>397</v>
      </c>
    </row>
    <row r="11" spans="2:7" ht="12" customHeight="1">
      <c r="B11" s="726"/>
      <c r="C11" s="727"/>
      <c r="D11" s="727"/>
      <c r="E11" s="728"/>
      <c r="F11" s="729" t="s">
        <v>252</v>
      </c>
      <c r="G11" s="730" t="s">
        <v>254</v>
      </c>
    </row>
    <row r="12" spans="2:7" ht="12" customHeight="1">
      <c r="B12" s="731" t="s">
        <v>1069</v>
      </c>
      <c r="C12" s="732" t="s">
        <v>919</v>
      </c>
      <c r="D12" s="733" t="s">
        <v>1070</v>
      </c>
      <c r="E12" s="734" t="s">
        <v>259</v>
      </c>
      <c r="F12" s="735">
        <v>34631</v>
      </c>
      <c r="G12" s="735">
        <v>35085</v>
      </c>
    </row>
    <row r="13" spans="2:7" ht="12" customHeight="1">
      <c r="B13" s="737"/>
      <c r="C13" s="737"/>
      <c r="D13" s="738" t="s">
        <v>1071</v>
      </c>
      <c r="E13" s="739" t="s">
        <v>241</v>
      </c>
      <c r="F13" s="735">
        <v>0</v>
      </c>
      <c r="G13" s="735">
        <v>0</v>
      </c>
    </row>
    <row r="14" spans="2:7" ht="12" customHeight="1">
      <c r="B14" s="737"/>
      <c r="C14" s="737"/>
      <c r="D14" s="738" t="s">
        <v>838</v>
      </c>
      <c r="E14" s="739" t="s">
        <v>242</v>
      </c>
      <c r="F14" s="740">
        <v>36672</v>
      </c>
      <c r="G14" s="740">
        <v>37312</v>
      </c>
    </row>
    <row r="15" spans="2:7" ht="12" customHeight="1">
      <c r="B15" s="737"/>
      <c r="C15" s="737"/>
      <c r="D15" s="738" t="s">
        <v>1072</v>
      </c>
      <c r="E15" s="739" t="s">
        <v>1073</v>
      </c>
      <c r="F15" s="740">
        <v>-2041</v>
      </c>
      <c r="G15" s="740">
        <v>-2227</v>
      </c>
    </row>
    <row r="16" spans="2:7" ht="12" customHeight="1">
      <c r="B16" s="737"/>
      <c r="C16" s="742" t="s">
        <v>1074</v>
      </c>
      <c r="D16" s="738" t="s">
        <v>1070</v>
      </c>
      <c r="E16" s="739" t="s">
        <v>243</v>
      </c>
      <c r="F16" s="740">
        <v>0</v>
      </c>
      <c r="G16" s="740">
        <v>0</v>
      </c>
    </row>
    <row r="17" spans="2:7" ht="12" customHeight="1">
      <c r="B17" s="737"/>
      <c r="C17" s="743"/>
      <c r="D17" s="738" t="s">
        <v>1071</v>
      </c>
      <c r="E17" s="739" t="s">
        <v>263</v>
      </c>
      <c r="F17" s="740">
        <v>0</v>
      </c>
      <c r="G17" s="740">
        <v>0</v>
      </c>
    </row>
    <row r="18" spans="2:7" ht="12" customHeight="1">
      <c r="B18" s="737"/>
      <c r="C18" s="743"/>
      <c r="D18" s="738" t="s">
        <v>838</v>
      </c>
      <c r="E18" s="739" t="s">
        <v>267</v>
      </c>
      <c r="F18" s="740">
        <v>0</v>
      </c>
      <c r="G18" s="740">
        <v>0</v>
      </c>
    </row>
    <row r="19" spans="2:7" ht="12" customHeight="1">
      <c r="B19" s="744"/>
      <c r="C19" s="735"/>
      <c r="D19" s="738" t="s">
        <v>1072</v>
      </c>
      <c r="E19" s="739" t="s">
        <v>1075</v>
      </c>
      <c r="F19" s="740">
        <v>0</v>
      </c>
      <c r="G19" s="740">
        <v>0</v>
      </c>
    </row>
    <row r="20" spans="2:7" ht="12" customHeight="1">
      <c r="B20" s="737" t="s">
        <v>1076</v>
      </c>
      <c r="C20" s="743" t="s">
        <v>919</v>
      </c>
      <c r="D20" s="738" t="s">
        <v>1070</v>
      </c>
      <c r="E20" s="739" t="s">
        <v>277</v>
      </c>
      <c r="F20" s="735">
        <v>0</v>
      </c>
      <c r="G20" s="735">
        <v>0</v>
      </c>
    </row>
    <row r="21" spans="2:7" ht="12" customHeight="1">
      <c r="B21" s="737"/>
      <c r="C21" s="743"/>
      <c r="D21" s="738" t="s">
        <v>1071</v>
      </c>
      <c r="E21" s="739" t="s">
        <v>279</v>
      </c>
      <c r="F21" s="740">
        <v>0</v>
      </c>
      <c r="G21" s="740">
        <v>0</v>
      </c>
    </row>
    <row r="22" spans="2:7" ht="12" customHeight="1">
      <c r="B22" s="737"/>
      <c r="C22" s="743"/>
      <c r="D22" s="738" t="s">
        <v>838</v>
      </c>
      <c r="E22" s="739" t="s">
        <v>281</v>
      </c>
      <c r="F22" s="740">
        <v>0</v>
      </c>
      <c r="G22" s="740">
        <v>0</v>
      </c>
    </row>
    <row r="23" spans="2:7" ht="12" customHeight="1">
      <c r="B23" s="737"/>
      <c r="C23" s="735"/>
      <c r="D23" s="738" t="s">
        <v>1072</v>
      </c>
      <c r="E23" s="739" t="s">
        <v>1077</v>
      </c>
      <c r="F23" s="740">
        <v>0</v>
      </c>
      <c r="G23" s="740">
        <v>0</v>
      </c>
    </row>
    <row r="24" spans="2:7" ht="12" customHeight="1">
      <c r="B24" s="737"/>
      <c r="C24" s="743" t="s">
        <v>1074</v>
      </c>
      <c r="D24" s="738" t="s">
        <v>1070</v>
      </c>
      <c r="E24" s="739" t="s">
        <v>284</v>
      </c>
      <c r="F24" s="740">
        <v>0</v>
      </c>
      <c r="G24" s="740">
        <v>0</v>
      </c>
    </row>
    <row r="25" spans="2:7" ht="12" customHeight="1">
      <c r="B25" s="737"/>
      <c r="C25" s="743"/>
      <c r="D25" s="738" t="s">
        <v>1071</v>
      </c>
      <c r="E25" s="739" t="s">
        <v>286</v>
      </c>
      <c r="F25" s="740">
        <v>0</v>
      </c>
      <c r="G25" s="740">
        <v>0</v>
      </c>
    </row>
    <row r="26" spans="2:7" ht="12" customHeight="1">
      <c r="B26" s="737"/>
      <c r="C26" s="743"/>
      <c r="D26" s="738" t="s">
        <v>838</v>
      </c>
      <c r="E26" s="739" t="s">
        <v>273</v>
      </c>
      <c r="F26" s="740">
        <v>0</v>
      </c>
      <c r="G26" s="740">
        <v>0</v>
      </c>
    </row>
    <row r="27" spans="2:7" ht="12" customHeight="1">
      <c r="B27" s="744"/>
      <c r="C27" s="736"/>
      <c r="D27" s="738" t="s">
        <v>1072</v>
      </c>
      <c r="E27" s="739" t="s">
        <v>1078</v>
      </c>
      <c r="F27" s="740">
        <v>0</v>
      </c>
      <c r="G27" s="740">
        <v>0</v>
      </c>
    </row>
    <row r="28" spans="2:7" ht="12" customHeight="1">
      <c r="B28" s="737" t="s">
        <v>1079</v>
      </c>
      <c r="C28" s="743" t="s">
        <v>919</v>
      </c>
      <c r="D28" s="738" t="s">
        <v>1070</v>
      </c>
      <c r="E28" s="739" t="s">
        <v>388</v>
      </c>
      <c r="F28" s="735">
        <v>-95</v>
      </c>
      <c r="G28" s="735">
        <v>-79</v>
      </c>
    </row>
    <row r="29" spans="2:7" ht="12" customHeight="1">
      <c r="B29" s="737" t="s">
        <v>1080</v>
      </c>
      <c r="C29" s="743"/>
      <c r="D29" s="738" t="s">
        <v>1071</v>
      </c>
      <c r="E29" s="739" t="s">
        <v>434</v>
      </c>
      <c r="F29" s="740">
        <v>0</v>
      </c>
      <c r="G29" s="740">
        <v>0</v>
      </c>
    </row>
    <row r="30" spans="2:7" ht="12" customHeight="1">
      <c r="B30" s="737"/>
      <c r="C30" s="743"/>
      <c r="D30" s="738" t="s">
        <v>838</v>
      </c>
      <c r="E30" s="739" t="s">
        <v>389</v>
      </c>
      <c r="F30" s="740">
        <v>63</v>
      </c>
      <c r="G30" s="740">
        <v>67</v>
      </c>
    </row>
    <row r="31" spans="2:7" ht="12" customHeight="1">
      <c r="B31" s="737"/>
      <c r="C31" s="735"/>
      <c r="D31" s="738" t="s">
        <v>1072</v>
      </c>
      <c r="E31" s="739" t="s">
        <v>1081</v>
      </c>
      <c r="F31" s="740">
        <v>-158</v>
      </c>
      <c r="G31" s="740">
        <v>-146</v>
      </c>
    </row>
    <row r="32" spans="2:7" ht="12" customHeight="1">
      <c r="B32" s="737"/>
      <c r="C32" s="745" t="s">
        <v>1074</v>
      </c>
      <c r="D32" s="738" t="s">
        <v>1070</v>
      </c>
      <c r="E32" s="739" t="s">
        <v>362</v>
      </c>
      <c r="F32" s="740">
        <v>-69047</v>
      </c>
      <c r="G32" s="740">
        <v>-77137</v>
      </c>
    </row>
    <row r="33" spans="2:7" ht="12" customHeight="1">
      <c r="B33" s="737"/>
      <c r="C33" s="743"/>
      <c r="D33" s="738" t="s">
        <v>1071</v>
      </c>
      <c r="E33" s="739" t="s">
        <v>478</v>
      </c>
      <c r="F33" s="740">
        <v>0</v>
      </c>
      <c r="G33" s="740">
        <v>0</v>
      </c>
    </row>
    <row r="34" spans="2:7" ht="12" customHeight="1">
      <c r="B34" s="737"/>
      <c r="C34" s="743"/>
      <c r="D34" s="738" t="s">
        <v>838</v>
      </c>
      <c r="E34" s="739" t="s">
        <v>480</v>
      </c>
      <c r="F34" s="740">
        <v>-4349</v>
      </c>
      <c r="G34" s="740">
        <v>-5140</v>
      </c>
    </row>
    <row r="35" spans="2:7" ht="12" customHeight="1">
      <c r="B35" s="744"/>
      <c r="C35" s="735"/>
      <c r="D35" s="738" t="s">
        <v>1072</v>
      </c>
      <c r="E35" s="739" t="s">
        <v>1082</v>
      </c>
      <c r="F35" s="740">
        <v>-64698</v>
      </c>
      <c r="G35" s="740">
        <v>-71997</v>
      </c>
    </row>
    <row r="36" spans="2:7" ht="12" customHeight="1">
      <c r="B36" s="746"/>
      <c r="D36" s="738" t="s">
        <v>1070</v>
      </c>
      <c r="E36" s="739" t="s">
        <v>1083</v>
      </c>
      <c r="F36" s="747">
        <v>-34511</v>
      </c>
      <c r="G36" s="743">
        <v>-42131</v>
      </c>
    </row>
    <row r="37" spans="2:7" ht="12" customHeight="1">
      <c r="B37" s="748" t="s">
        <v>187</v>
      </c>
      <c r="D37" s="738" t="s">
        <v>1071</v>
      </c>
      <c r="E37" s="739" t="s">
        <v>534</v>
      </c>
      <c r="F37" s="749">
        <v>0</v>
      </c>
      <c r="G37" s="742">
        <v>0</v>
      </c>
    </row>
    <row r="38" spans="2:7" ht="12" customHeight="1">
      <c r="B38" s="748" t="s">
        <v>1084</v>
      </c>
      <c r="D38" s="738" t="s">
        <v>838</v>
      </c>
      <c r="E38" s="739" t="s">
        <v>1085</v>
      </c>
      <c r="F38" s="749">
        <v>32386</v>
      </c>
      <c r="G38" s="742">
        <v>32239</v>
      </c>
    </row>
    <row r="39" spans="2:7" ht="12" customHeight="1">
      <c r="B39" s="751"/>
      <c r="C39" s="752"/>
      <c r="D39" s="738" t="s">
        <v>1072</v>
      </c>
      <c r="E39" s="739" t="s">
        <v>604</v>
      </c>
      <c r="F39" s="753">
        <v>-66897</v>
      </c>
      <c r="G39" s="740">
        <v>-74370</v>
      </c>
    </row>
    <row r="40" spans="2:7" ht="12" customHeight="1">
      <c r="B40" s="746"/>
      <c r="D40" s="738" t="s">
        <v>1070</v>
      </c>
      <c r="E40" s="739" t="s">
        <v>320</v>
      </c>
      <c r="F40" s="747">
        <v>0</v>
      </c>
      <c r="G40" s="743">
        <v>0</v>
      </c>
    </row>
    <row r="41" spans="2:7" ht="12" customHeight="1">
      <c r="B41" s="748" t="s">
        <v>187</v>
      </c>
      <c r="D41" s="738" t="s">
        <v>1071</v>
      </c>
      <c r="E41" s="739" t="s">
        <v>322</v>
      </c>
      <c r="F41" s="749">
        <v>0</v>
      </c>
      <c r="G41" s="742">
        <v>0</v>
      </c>
    </row>
    <row r="42" spans="2:7" ht="12" customHeight="1">
      <c r="B42" s="748" t="s">
        <v>1086</v>
      </c>
      <c r="D42" s="738" t="s">
        <v>838</v>
      </c>
      <c r="E42" s="739" t="s">
        <v>323</v>
      </c>
      <c r="F42" s="749">
        <v>0</v>
      </c>
      <c r="G42" s="742">
        <v>0</v>
      </c>
    </row>
    <row r="43" spans="2:7" ht="12" customHeight="1">
      <c r="B43" s="751"/>
      <c r="C43" s="752"/>
      <c r="D43" s="738" t="s">
        <v>1072</v>
      </c>
      <c r="E43" s="739" t="s">
        <v>1087</v>
      </c>
      <c r="F43" s="753">
        <v>0</v>
      </c>
      <c r="G43" s="740">
        <v>0</v>
      </c>
    </row>
    <row r="44" spans="2:7" ht="12" customHeight="1">
      <c r="B44" s="746"/>
      <c r="D44" s="738" t="s">
        <v>1070</v>
      </c>
      <c r="E44" s="739" t="s">
        <v>535</v>
      </c>
      <c r="F44" s="747">
        <v>-34511</v>
      </c>
      <c r="G44" s="743">
        <v>-42131</v>
      </c>
    </row>
    <row r="45" spans="2:7" ht="12" customHeight="1">
      <c r="B45" s="748" t="s">
        <v>187</v>
      </c>
      <c r="D45" s="738" t="s">
        <v>1071</v>
      </c>
      <c r="E45" s="739" t="s">
        <v>1088</v>
      </c>
      <c r="F45" s="749">
        <v>0</v>
      </c>
      <c r="G45" s="742">
        <v>0</v>
      </c>
    </row>
    <row r="46" spans="2:7" ht="12" customHeight="1">
      <c r="B46" s="748" t="s">
        <v>1089</v>
      </c>
      <c r="D46" s="738" t="s">
        <v>838</v>
      </c>
      <c r="E46" s="739" t="s">
        <v>1090</v>
      </c>
      <c r="F46" s="749">
        <v>32386</v>
      </c>
      <c r="G46" s="742">
        <v>32239</v>
      </c>
    </row>
    <row r="47" spans="2:7" ht="12" customHeight="1">
      <c r="B47" s="751"/>
      <c r="C47" s="752"/>
      <c r="D47" s="755" t="s">
        <v>1072</v>
      </c>
      <c r="E47" s="756" t="s">
        <v>417</v>
      </c>
      <c r="F47" s="753">
        <v>-66897</v>
      </c>
      <c r="G47" s="740">
        <v>-74370</v>
      </c>
    </row>
    <row r="48" spans="2:7" ht="12" customHeight="1">
      <c r="E48" s="757"/>
    </row>
    <row r="49" spans="2:9" ht="12" customHeight="1">
      <c r="B49" s="758"/>
      <c r="C49" s="750"/>
      <c r="D49" s="733" t="s">
        <v>1070</v>
      </c>
      <c r="E49" s="734" t="s">
        <v>391</v>
      </c>
      <c r="F49" s="740">
        <v>0</v>
      </c>
      <c r="G49" s="740">
        <v>0</v>
      </c>
    </row>
    <row r="50" spans="2:9" ht="12" customHeight="1">
      <c r="B50" s="748" t="s">
        <v>1307</v>
      </c>
      <c r="D50" s="738" t="s">
        <v>1071</v>
      </c>
      <c r="E50" s="739" t="s">
        <v>333</v>
      </c>
      <c r="F50" s="740">
        <v>0</v>
      </c>
      <c r="G50" s="740">
        <v>0</v>
      </c>
    </row>
    <row r="51" spans="2:9" ht="12" customHeight="1">
      <c r="B51" s="748" t="s">
        <v>1169</v>
      </c>
      <c r="D51" s="738" t="s">
        <v>838</v>
      </c>
      <c r="E51" s="739" t="s">
        <v>539</v>
      </c>
      <c r="F51" s="740">
        <v>0</v>
      </c>
      <c r="G51" s="740">
        <v>0</v>
      </c>
    </row>
    <row r="52" spans="2:9" ht="12" customHeight="1">
      <c r="B52" s="751"/>
      <c r="C52" s="752"/>
      <c r="D52" s="755" t="s">
        <v>1072</v>
      </c>
      <c r="E52" s="756" t="s">
        <v>1093</v>
      </c>
      <c r="F52" s="740">
        <v>0</v>
      </c>
      <c r="G52" s="740">
        <v>0</v>
      </c>
    </row>
    <row r="53" spans="2:9" ht="12" customHeight="1">
      <c r="E53" s="757"/>
    </row>
    <row r="54" spans="2:9" ht="12" customHeight="1">
      <c r="B54" s="758"/>
      <c r="C54" s="750"/>
      <c r="D54" s="733" t="s">
        <v>1070</v>
      </c>
      <c r="E54" s="734" t="s">
        <v>822</v>
      </c>
      <c r="F54" s="749">
        <v>-34511</v>
      </c>
      <c r="G54" s="742">
        <v>-42131</v>
      </c>
    </row>
    <row r="55" spans="2:9" ht="12" customHeight="1">
      <c r="B55" s="748" t="s">
        <v>187</v>
      </c>
      <c r="D55" s="738" t="s">
        <v>1071</v>
      </c>
      <c r="E55" s="739" t="s">
        <v>427</v>
      </c>
      <c r="F55" s="749">
        <v>0</v>
      </c>
      <c r="G55" s="742">
        <v>0</v>
      </c>
    </row>
    <row r="56" spans="2:9" ht="12" customHeight="1">
      <c r="B56" s="748"/>
      <c r="D56" s="738" t="s">
        <v>1094</v>
      </c>
      <c r="E56" s="739" t="s">
        <v>520</v>
      </c>
      <c r="F56" s="749">
        <v>-34511</v>
      </c>
      <c r="G56" s="742">
        <v>-42131</v>
      </c>
    </row>
    <row r="57" spans="2:9" ht="12" customHeight="1">
      <c r="B57" s="748"/>
      <c r="D57" s="738" t="s">
        <v>1095</v>
      </c>
      <c r="E57" s="739" t="s">
        <v>428</v>
      </c>
      <c r="F57" s="749">
        <v>32386</v>
      </c>
      <c r="G57" s="742">
        <v>32239</v>
      </c>
    </row>
    <row r="58" spans="2:9" ht="12" customHeight="1">
      <c r="B58" s="751"/>
      <c r="C58" s="752"/>
      <c r="D58" s="755" t="s">
        <v>1072</v>
      </c>
      <c r="E58" s="756" t="s">
        <v>627</v>
      </c>
      <c r="F58" s="753">
        <v>-66897</v>
      </c>
      <c r="G58" s="740">
        <v>-74370</v>
      </c>
    </row>
    <row r="59" spans="2:9" ht="12" customHeight="1">
      <c r="E59" s="757"/>
    </row>
    <row r="60" spans="2:9" ht="12" customHeight="1">
      <c r="B60" s="1617" t="s">
        <v>76</v>
      </c>
      <c r="C60" s="1617"/>
      <c r="D60" s="1617"/>
      <c r="E60" s="1617"/>
      <c r="F60" s="1617"/>
      <c r="G60" s="1617"/>
      <c r="H60" s="1617"/>
      <c r="I60" s="1617"/>
    </row>
    <row r="61" spans="2:9" ht="12" customHeight="1">
      <c r="B61" s="1614" t="s">
        <v>77</v>
      </c>
      <c r="C61" s="1614"/>
      <c r="D61" s="1614"/>
      <c r="E61" s="1614"/>
      <c r="F61" s="1614"/>
      <c r="G61" s="1614"/>
      <c r="H61" s="1614"/>
      <c r="I61" s="1614"/>
    </row>
  </sheetData>
  <mergeCells count="10">
    <mergeCell ref="B2:F2"/>
    <mergeCell ref="B60:I60"/>
    <mergeCell ref="B61:I61"/>
    <mergeCell ref="C4:G4"/>
    <mergeCell ref="C5:G5"/>
    <mergeCell ref="C6:G6"/>
    <mergeCell ref="C7:G7"/>
    <mergeCell ref="C8:G8"/>
    <mergeCell ref="F9:G9"/>
    <mergeCell ref="B10:D10"/>
  </mergeCells>
  <hyperlinks>
    <hyperlink ref="B61" r:id="rId1" xr:uid="{00000000-0004-0000-5200-000000000000}"/>
  </hyperlinks>
  <pageMargins left="0.7" right="0.7" top="0.75" bottom="0.75" header="0.3" footer="0.3"/>
  <pageSetup orientation="landscape"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300-000000000000}">
  <sheetPr codeName="Sheet1">
    <pageSetUpPr fitToPage="1"/>
  </sheetPr>
  <dimension ref="B2:L34"/>
  <sheetViews>
    <sheetView showGridLines="0" workbookViewId="0"/>
  </sheetViews>
  <sheetFormatPr defaultColWidth="9.1640625" defaultRowHeight="12" customHeight="1"/>
  <cols>
    <col min="1" max="1" width="1.71875" customWidth="1"/>
    <col min="2" max="2" width="6.1640625" customWidth="1"/>
    <col min="3" max="3" width="25" customWidth="1"/>
    <col min="4" max="4" width="5.44140625" customWidth="1"/>
    <col min="5" max="9" width="11.71875" customWidth="1"/>
    <col min="10" max="11" width="9.1640625" customWidth="1"/>
    <col min="12" max="12" width="9.71875" customWidth="1"/>
    <col min="13" max="13" width="9.1640625" customWidth="1"/>
  </cols>
  <sheetData>
    <row r="2" spans="2:9" ht="15" customHeight="1">
      <c r="B2" s="1590" t="s">
        <v>78</v>
      </c>
      <c r="C2" s="1567"/>
      <c r="D2" s="1567"/>
      <c r="E2" s="1567"/>
      <c r="F2" s="1567"/>
    </row>
    <row r="4" spans="2:9" ht="12" customHeight="1">
      <c r="B4" s="1660" t="s">
        <v>1308</v>
      </c>
      <c r="C4" s="1660"/>
      <c r="E4" s="1658" t="s">
        <v>1284</v>
      </c>
      <c r="F4" s="1658"/>
      <c r="G4" s="1658"/>
      <c r="H4" s="1658"/>
      <c r="I4" s="1658"/>
    </row>
    <row r="5" spans="2:9" ht="12" customHeight="1">
      <c r="B5" s="1567"/>
      <c r="C5" s="1567"/>
      <c r="E5" s="1659" t="s">
        <v>1309</v>
      </c>
      <c r="F5" s="1659"/>
      <c r="G5" s="1659"/>
      <c r="H5" s="1659"/>
      <c r="I5" s="1659"/>
    </row>
    <row r="6" spans="2:9" ht="12" customHeight="1">
      <c r="B6" s="1661">
        <v>2023.4</v>
      </c>
      <c r="C6" s="1661"/>
      <c r="E6" s="1659" t="s">
        <v>1310</v>
      </c>
      <c r="F6" s="1659"/>
      <c r="G6" s="1659"/>
      <c r="H6" s="1659"/>
      <c r="I6" s="1659"/>
    </row>
    <row r="7" spans="2:9" ht="12" customHeight="1">
      <c r="B7" s="316"/>
      <c r="C7" s="317"/>
      <c r="D7" s="317"/>
      <c r="E7" t="s">
        <v>1311</v>
      </c>
      <c r="F7" t="s">
        <v>238</v>
      </c>
      <c r="G7" t="s">
        <v>567</v>
      </c>
      <c r="H7" t="s">
        <v>238</v>
      </c>
      <c r="I7" t="s">
        <v>845</v>
      </c>
    </row>
    <row r="8" spans="2:9" ht="12" customHeight="1">
      <c r="B8" s="897"/>
      <c r="C8" s="898"/>
      <c r="D8" s="898"/>
      <c r="E8" s="1950" t="s">
        <v>1188</v>
      </c>
      <c r="F8" s="1951"/>
      <c r="G8" s="1950" t="s">
        <v>1164</v>
      </c>
      <c r="H8" s="1951"/>
      <c r="I8" s="321" t="s">
        <v>235</v>
      </c>
    </row>
    <row r="9" spans="2:9" ht="12" customHeight="1">
      <c r="B9" s="165"/>
      <c r="E9" s="899" t="s">
        <v>919</v>
      </c>
      <c r="F9" s="899" t="s">
        <v>1074</v>
      </c>
      <c r="G9" s="899" t="s">
        <v>919</v>
      </c>
      <c r="H9" s="899" t="s">
        <v>1074</v>
      </c>
      <c r="I9" s="606"/>
    </row>
    <row r="10" spans="2:9" ht="12" customHeight="1">
      <c r="B10" s="165"/>
      <c r="E10" s="900" t="s">
        <v>252</v>
      </c>
      <c r="F10" s="598" t="s">
        <v>257</v>
      </c>
      <c r="G10" s="598" t="s">
        <v>575</v>
      </c>
      <c r="H10" s="598" t="s">
        <v>431</v>
      </c>
      <c r="I10" s="328" t="s">
        <v>731</v>
      </c>
    </row>
    <row r="11" spans="2:9" ht="12" customHeight="1">
      <c r="B11" s="1952" t="s">
        <v>1312</v>
      </c>
      <c r="C11" s="1953"/>
      <c r="D11" s="901"/>
      <c r="E11" s="608"/>
      <c r="F11" s="608"/>
      <c r="G11" s="608"/>
      <c r="H11" s="608"/>
      <c r="I11" s="606"/>
    </row>
    <row r="12" spans="2:9" ht="12" customHeight="1">
      <c r="B12" s="1666" t="s">
        <v>1313</v>
      </c>
      <c r="C12" s="1667"/>
      <c r="D12" s="712" t="s">
        <v>259</v>
      </c>
      <c r="E12" s="902">
        <v>89115</v>
      </c>
      <c r="F12" s="902">
        <v>0</v>
      </c>
      <c r="G12" s="902">
        <v>0</v>
      </c>
      <c r="H12" s="902">
        <v>0</v>
      </c>
      <c r="I12" s="903">
        <v>89115</v>
      </c>
    </row>
    <row r="13" spans="2:9" ht="12" customHeight="1">
      <c r="B13" s="1666" t="s">
        <v>1314</v>
      </c>
      <c r="C13" s="1667"/>
      <c r="D13" s="712" t="s">
        <v>241</v>
      </c>
      <c r="E13" s="902">
        <v>0</v>
      </c>
      <c r="F13" s="902">
        <v>0</v>
      </c>
      <c r="G13" s="902">
        <v>0</v>
      </c>
      <c r="H13" s="902">
        <v>0</v>
      </c>
      <c r="I13" s="903">
        <v>0</v>
      </c>
    </row>
    <row r="14" spans="2:9" ht="12" customHeight="1">
      <c r="B14" s="1666" t="s">
        <v>1315</v>
      </c>
      <c r="C14" s="1667"/>
      <c r="D14" s="712" t="s">
        <v>242</v>
      </c>
      <c r="E14" s="600">
        <v>0</v>
      </c>
      <c r="F14" s="600">
        <v>0</v>
      </c>
      <c r="G14" s="600">
        <v>0</v>
      </c>
      <c r="H14" s="600">
        <v>0</v>
      </c>
      <c r="I14" s="599">
        <v>0</v>
      </c>
    </row>
    <row r="15" spans="2:9" ht="12" customHeight="1">
      <c r="B15" s="1666" t="s">
        <v>1316</v>
      </c>
      <c r="C15" s="1667"/>
      <c r="D15" s="712" t="s">
        <v>387</v>
      </c>
      <c r="E15" s="600">
        <v>89115</v>
      </c>
      <c r="F15" s="600">
        <v>0</v>
      </c>
      <c r="G15" s="600">
        <v>0</v>
      </c>
      <c r="H15" s="600">
        <v>0</v>
      </c>
      <c r="I15" s="599">
        <v>89115</v>
      </c>
    </row>
    <row r="16" spans="2:9" ht="12" customHeight="1">
      <c r="B16" s="1948" t="s">
        <v>1317</v>
      </c>
      <c r="C16" s="1949"/>
      <c r="D16" s="712"/>
      <c r="E16" s="608"/>
      <c r="F16" s="608"/>
      <c r="G16" s="608"/>
      <c r="H16" s="608"/>
      <c r="I16" s="606"/>
    </row>
    <row r="17" spans="2:12" ht="12" customHeight="1">
      <c r="B17" s="1666" t="s">
        <v>1313</v>
      </c>
      <c r="C17" s="1667"/>
      <c r="D17" s="712" t="s">
        <v>277</v>
      </c>
      <c r="E17" s="600">
        <v>806266</v>
      </c>
      <c r="F17" s="600">
        <v>0</v>
      </c>
      <c r="G17" s="600">
        <v>0</v>
      </c>
      <c r="H17" s="600">
        <v>0</v>
      </c>
      <c r="I17" s="599">
        <v>806266</v>
      </c>
    </row>
    <row r="18" spans="2:12" ht="12" customHeight="1">
      <c r="B18" s="1666" t="s">
        <v>1314</v>
      </c>
      <c r="C18" s="1667"/>
      <c r="D18" s="712" t="s">
        <v>279</v>
      </c>
      <c r="E18" s="600">
        <v>0</v>
      </c>
      <c r="F18" s="600">
        <v>0</v>
      </c>
      <c r="G18" s="600">
        <v>0</v>
      </c>
      <c r="H18" s="600">
        <v>0</v>
      </c>
      <c r="I18" s="599">
        <v>0</v>
      </c>
    </row>
    <row r="19" spans="2:12" ht="12" customHeight="1">
      <c r="B19" s="1666" t="s">
        <v>1315</v>
      </c>
      <c r="C19" s="1667"/>
      <c r="D19" s="712" t="s">
        <v>281</v>
      </c>
      <c r="E19" s="600">
        <v>0</v>
      </c>
      <c r="F19" s="600">
        <v>0</v>
      </c>
      <c r="G19" s="600">
        <v>0</v>
      </c>
      <c r="H19" s="600">
        <v>0</v>
      </c>
      <c r="I19" s="599">
        <v>0</v>
      </c>
    </row>
    <row r="20" spans="2:12" ht="12" customHeight="1">
      <c r="B20" s="1887" t="s">
        <v>1318</v>
      </c>
      <c r="C20" s="1888"/>
      <c r="D20" s="783" t="s">
        <v>302</v>
      </c>
      <c r="E20" s="466">
        <v>806266</v>
      </c>
      <c r="F20" s="466">
        <v>0</v>
      </c>
      <c r="G20" s="466">
        <v>0</v>
      </c>
      <c r="H20" s="466">
        <v>0</v>
      </c>
      <c r="I20" s="610">
        <v>806266</v>
      </c>
    </row>
    <row r="21" spans="2:12" ht="12" customHeight="1">
      <c r="C21" s="133"/>
      <c r="D21" s="134"/>
      <c r="E21" s="616"/>
      <c r="F21" s="616"/>
      <c r="G21" s="616"/>
      <c r="H21" s="616"/>
      <c r="I21" s="616"/>
    </row>
    <row r="22" spans="2:12" ht="12" customHeight="1">
      <c r="B22" s="1617" t="s">
        <v>76</v>
      </c>
      <c r="C22" s="1617"/>
      <c r="D22" s="1617"/>
      <c r="E22" s="1617"/>
      <c r="F22" s="1617"/>
      <c r="G22" s="1617"/>
      <c r="H22" s="1617"/>
      <c r="I22" s="1617"/>
      <c r="J22" s="1617"/>
      <c r="K22" s="1617"/>
      <c r="L22" s="1617"/>
    </row>
    <row r="23" spans="2:12" ht="12" customHeight="1">
      <c r="B23" s="1614" t="s">
        <v>77</v>
      </c>
      <c r="C23" s="1614"/>
      <c r="D23" s="1614"/>
      <c r="E23" s="1614"/>
      <c r="F23" s="1614"/>
      <c r="G23" s="1614"/>
      <c r="H23" s="1614"/>
      <c r="I23" s="1614"/>
      <c r="J23" s="1614"/>
      <c r="K23" s="1614"/>
      <c r="L23" s="1614"/>
    </row>
    <row r="24" spans="2:12" ht="12" customHeight="1">
      <c r="C24" s="133"/>
      <c r="D24" s="134"/>
      <c r="E24" s="616"/>
      <c r="F24" s="616"/>
      <c r="G24" s="616"/>
      <c r="H24" s="616"/>
      <c r="I24" s="616"/>
    </row>
    <row r="25" spans="2:12" ht="12" customHeight="1">
      <c r="C25" s="133"/>
      <c r="D25" s="134"/>
      <c r="E25" s="616"/>
      <c r="F25" s="616"/>
      <c r="G25" s="616"/>
      <c r="H25" s="616"/>
      <c r="I25" s="616"/>
    </row>
    <row r="26" spans="2:12" ht="12" customHeight="1">
      <c r="C26" s="133"/>
      <c r="D26" s="134"/>
      <c r="E26" s="616"/>
      <c r="F26" s="616"/>
      <c r="G26" s="616"/>
      <c r="H26" s="616"/>
      <c r="I26" s="616"/>
    </row>
    <row r="27" spans="2:12" ht="12" customHeight="1">
      <c r="C27" s="133"/>
      <c r="D27" s="134"/>
      <c r="E27" s="616"/>
      <c r="F27" s="616"/>
      <c r="G27" s="616"/>
      <c r="H27" s="616"/>
      <c r="I27" s="616"/>
    </row>
    <row r="28" spans="2:12" ht="12" customHeight="1">
      <c r="C28" s="133"/>
      <c r="D28" s="134"/>
      <c r="E28" s="616"/>
      <c r="F28" s="616"/>
      <c r="G28" s="616"/>
      <c r="H28" s="616"/>
      <c r="I28" s="616"/>
    </row>
    <row r="29" spans="2:12" ht="12" customHeight="1">
      <c r="C29" s="133"/>
      <c r="D29" s="134"/>
      <c r="E29" s="616"/>
      <c r="F29" s="616"/>
      <c r="G29" s="616"/>
      <c r="H29" s="616"/>
      <c r="I29" s="616"/>
    </row>
    <row r="30" spans="2:12" ht="12" customHeight="1">
      <c r="C30" s="133"/>
      <c r="D30" s="134"/>
      <c r="E30" s="616"/>
      <c r="F30" s="616"/>
      <c r="G30" s="616"/>
      <c r="H30" s="616"/>
      <c r="I30" s="616"/>
    </row>
    <row r="31" spans="2:12" ht="12" customHeight="1">
      <c r="C31" s="133"/>
      <c r="D31" s="134"/>
      <c r="E31" s="616"/>
      <c r="F31" s="616"/>
      <c r="G31" s="616"/>
      <c r="H31" s="134"/>
      <c r="I31" s="616"/>
    </row>
    <row r="32" spans="2:12" ht="12" customHeight="1">
      <c r="H32" s="134"/>
    </row>
    <row r="33" spans="2:8" ht="12" customHeight="1">
      <c r="B33" s="905"/>
      <c r="C33" s="905"/>
      <c r="D33" s="905"/>
      <c r="E33" s="905"/>
      <c r="F33" s="905"/>
      <c r="G33" s="905"/>
      <c r="H33" s="905"/>
    </row>
    <row r="34" spans="2:8" ht="12" customHeight="1">
      <c r="C34" s="540"/>
    </row>
  </sheetData>
  <mergeCells count="21">
    <mergeCell ref="B5:C5"/>
    <mergeCell ref="B6:C6"/>
    <mergeCell ref="E4:I4"/>
    <mergeCell ref="E5:I5"/>
    <mergeCell ref="E6:I6"/>
    <mergeCell ref="B2:F2"/>
    <mergeCell ref="B23:L23"/>
    <mergeCell ref="B15:C15"/>
    <mergeCell ref="B16:C16"/>
    <mergeCell ref="B17:C17"/>
    <mergeCell ref="B18:C18"/>
    <mergeCell ref="B20:C20"/>
    <mergeCell ref="B22:L22"/>
    <mergeCell ref="B19:C19"/>
    <mergeCell ref="B13:C13"/>
    <mergeCell ref="B14:C14"/>
    <mergeCell ref="E8:F8"/>
    <mergeCell ref="G8:H8"/>
    <mergeCell ref="B12:C12"/>
    <mergeCell ref="B11:C11"/>
    <mergeCell ref="B4:C4"/>
  </mergeCells>
  <hyperlinks>
    <hyperlink ref="B23" r:id="rId1" xr:uid="{00000000-0004-0000-5300-000000000000}"/>
  </hyperlinks>
  <pageMargins left="0.7" right="0.7" top="0.75" bottom="0.75" header="0.3" footer="0.3"/>
  <pageSetup orientation="landscape"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600-000000000000}">
  <sheetPr codeName="Sheet1">
    <pageSetUpPr fitToPage="1"/>
  </sheetPr>
  <dimension ref="B2:W59"/>
  <sheetViews>
    <sheetView showGridLines="0" workbookViewId="0"/>
  </sheetViews>
  <sheetFormatPr defaultColWidth="9.1640625" defaultRowHeight="12" customHeight="1"/>
  <cols>
    <col min="1" max="1" width="1.71875" style="907" customWidth="1"/>
    <col min="2" max="2" width="7.71875" style="907" customWidth="1"/>
    <col min="3" max="3" width="17.5546875" style="907" customWidth="1"/>
    <col min="4" max="4" width="4" style="997" bestFit="1" customWidth="1"/>
    <col min="5" max="5" width="14.27734375" style="907" bestFit="1" customWidth="1"/>
    <col min="6" max="11" width="11.71875" style="907" customWidth="1"/>
    <col min="12" max="12" width="14.27734375" style="907" bestFit="1" customWidth="1"/>
    <col min="13" max="17" width="11.71875" style="907" customWidth="1"/>
    <col min="18" max="18" width="14" style="907" bestFit="1" customWidth="1"/>
    <col min="19" max="21" width="11.71875" style="907" customWidth="1"/>
    <col min="22" max="22" width="9.1640625" style="907" customWidth="1"/>
    <col min="23" max="16384" width="9.1640625" style="907"/>
  </cols>
  <sheetData>
    <row r="2" spans="2:23" ht="15" customHeight="1">
      <c r="B2" s="1954" t="s">
        <v>78</v>
      </c>
      <c r="C2" s="1955"/>
      <c r="D2" s="1956"/>
      <c r="E2" s="1955"/>
      <c r="F2" s="1955"/>
    </row>
    <row r="4" spans="2:23" ht="12" customHeight="1">
      <c r="B4" s="908" t="s">
        <v>1324</v>
      </c>
      <c r="C4" s="909"/>
      <c r="D4" s="907"/>
      <c r="E4" s="1975" t="s">
        <v>1284</v>
      </c>
      <c r="F4" s="1975"/>
      <c r="G4" s="1975"/>
      <c r="H4" s="909"/>
      <c r="I4" s="909"/>
      <c r="J4" s="909"/>
      <c r="K4" s="909"/>
      <c r="L4" s="909"/>
      <c r="M4" s="910"/>
      <c r="N4" s="910"/>
      <c r="O4" s="910"/>
      <c r="P4" s="910"/>
      <c r="Q4" s="910"/>
      <c r="R4" s="910"/>
      <c r="S4" s="910"/>
      <c r="T4" s="910"/>
      <c r="U4" s="910"/>
    </row>
    <row r="5" spans="2:23" s="911" customFormat="1" ht="12" customHeight="1">
      <c r="C5" s="912"/>
      <c r="E5" s="1976" t="s">
        <v>1325</v>
      </c>
      <c r="F5" s="1976"/>
      <c r="G5" s="1976"/>
      <c r="H5" s="912"/>
      <c r="I5" s="912"/>
      <c r="J5" s="912"/>
      <c r="K5" s="912"/>
      <c r="L5" s="912"/>
      <c r="M5" s="914"/>
      <c r="N5" s="915"/>
      <c r="O5" s="915"/>
      <c r="P5" s="915"/>
      <c r="Q5" s="915"/>
      <c r="R5" s="915"/>
      <c r="S5" s="915"/>
      <c r="T5" s="915"/>
      <c r="U5" s="915"/>
      <c r="V5" s="915"/>
      <c r="W5" s="915"/>
    </row>
    <row r="6" spans="2:23" s="911" customFormat="1" ht="12" customHeight="1">
      <c r="B6" s="916">
        <v>2023.4</v>
      </c>
      <c r="C6" s="912"/>
      <c r="D6" s="1974"/>
      <c r="E6" s="1974"/>
      <c r="F6" s="1974"/>
      <c r="G6" s="912"/>
      <c r="H6" s="912"/>
      <c r="I6" s="912"/>
      <c r="J6" s="912"/>
      <c r="K6" s="912"/>
      <c r="L6" s="912"/>
      <c r="M6" s="917"/>
      <c r="N6" s="915"/>
      <c r="O6" s="915"/>
      <c r="P6" s="915"/>
      <c r="Q6" s="915"/>
      <c r="R6" s="915"/>
      <c r="S6" s="915"/>
      <c r="T6" s="915"/>
      <c r="U6" s="915"/>
    </row>
    <row r="7" spans="2:23" s="911" customFormat="1" ht="12" customHeight="1">
      <c r="C7" s="912"/>
      <c r="D7" s="916"/>
      <c r="E7" s="916"/>
      <c r="F7" s="916"/>
      <c r="G7" s="912"/>
      <c r="H7" s="912"/>
      <c r="I7" s="912"/>
      <c r="J7" s="912"/>
      <c r="K7" s="912"/>
      <c r="L7" s="912"/>
      <c r="M7" s="917"/>
      <c r="N7" s="915"/>
      <c r="O7" s="915"/>
      <c r="P7" s="915"/>
      <c r="Q7" s="915"/>
      <c r="R7" s="915"/>
      <c r="S7" s="915"/>
      <c r="T7" s="915"/>
      <c r="U7" s="915"/>
    </row>
    <row r="8" spans="2:23" ht="12" customHeight="1">
      <c r="B8" s="918"/>
      <c r="C8" s="919"/>
      <c r="D8" s="920"/>
      <c r="E8" s="921" t="s">
        <v>1326</v>
      </c>
      <c r="F8" s="922" t="s">
        <v>1327</v>
      </c>
      <c r="G8" s="921" t="s">
        <v>1328</v>
      </c>
      <c r="H8" s="921" t="s">
        <v>1329</v>
      </c>
      <c r="I8" s="921" t="s">
        <v>1330</v>
      </c>
      <c r="J8" s="921" t="s">
        <v>1331</v>
      </c>
      <c r="K8" s="923" t="s">
        <v>1332</v>
      </c>
      <c r="L8" s="924" t="s">
        <v>1333</v>
      </c>
      <c r="M8" s="924" t="s">
        <v>1334</v>
      </c>
      <c r="N8" s="925" t="s">
        <v>1335</v>
      </c>
      <c r="O8" s="925" t="s">
        <v>1336</v>
      </c>
      <c r="P8" s="925" t="s">
        <v>1337</v>
      </c>
      <c r="Q8" s="925" t="s">
        <v>1338</v>
      </c>
      <c r="R8" s="925" t="s">
        <v>1339</v>
      </c>
      <c r="S8" s="925" t="s">
        <v>235</v>
      </c>
      <c r="T8" s="925" t="s">
        <v>1340</v>
      </c>
      <c r="U8" s="925" t="s">
        <v>235</v>
      </c>
    </row>
    <row r="9" spans="2:23" ht="12" customHeight="1">
      <c r="B9" s="926"/>
      <c r="C9" s="911"/>
      <c r="D9" s="927"/>
      <c r="E9" s="928" t="s">
        <v>1341</v>
      </c>
      <c r="F9" s="929"/>
      <c r="G9" s="928"/>
      <c r="H9" s="928" t="s">
        <v>1342</v>
      </c>
      <c r="I9" s="928"/>
      <c r="J9" s="928"/>
      <c r="K9" s="911"/>
      <c r="L9" s="930"/>
      <c r="M9" s="930"/>
      <c r="N9" s="931" t="s">
        <v>1343</v>
      </c>
      <c r="O9" s="931"/>
      <c r="P9" s="931" t="s">
        <v>1344</v>
      </c>
      <c r="Q9" s="931"/>
      <c r="R9" s="931"/>
      <c r="S9" s="931" t="s">
        <v>1183</v>
      </c>
      <c r="T9" s="931" t="s">
        <v>788</v>
      </c>
      <c r="U9" s="931"/>
    </row>
    <row r="10" spans="2:23" ht="12" customHeight="1">
      <c r="B10" s="932"/>
      <c r="C10" s="933"/>
      <c r="D10" s="934"/>
      <c r="E10" s="935" t="s">
        <v>252</v>
      </c>
      <c r="F10" s="936" t="s">
        <v>253</v>
      </c>
      <c r="G10" s="935" t="s">
        <v>254</v>
      </c>
      <c r="H10" s="935" t="s">
        <v>255</v>
      </c>
      <c r="I10" s="935" t="s">
        <v>256</v>
      </c>
      <c r="J10" s="935" t="s">
        <v>257</v>
      </c>
      <c r="K10" s="937" t="s">
        <v>974</v>
      </c>
      <c r="L10" s="938" t="s">
        <v>667</v>
      </c>
      <c r="M10" s="938" t="s">
        <v>1060</v>
      </c>
      <c r="N10" s="939" t="s">
        <v>377</v>
      </c>
      <c r="O10" s="939" t="s">
        <v>575</v>
      </c>
      <c r="P10" s="939" t="s">
        <v>430</v>
      </c>
      <c r="Q10" s="939" t="s">
        <v>576</v>
      </c>
      <c r="R10" s="939" t="s">
        <v>379</v>
      </c>
      <c r="S10" s="938" t="s">
        <v>532</v>
      </c>
      <c r="T10" s="940" t="s">
        <v>1345</v>
      </c>
      <c r="U10" s="940" t="s">
        <v>1346</v>
      </c>
    </row>
    <row r="11" spans="2:23" ht="12" customHeight="1">
      <c r="B11" s="941"/>
      <c r="C11" s="911"/>
      <c r="D11" s="942"/>
      <c r="E11" s="943"/>
      <c r="F11" s="943"/>
      <c r="G11" s="943"/>
      <c r="H11" s="943"/>
      <c r="I11" s="943"/>
      <c r="J11" s="943"/>
      <c r="K11" s="943"/>
      <c r="L11" s="917"/>
      <c r="M11" s="917"/>
      <c r="N11" s="917"/>
      <c r="O11" s="917"/>
      <c r="P11" s="917"/>
      <c r="Q11" s="917"/>
      <c r="R11" s="917"/>
      <c r="S11" s="917"/>
      <c r="T11" s="944"/>
      <c r="U11" s="944"/>
    </row>
    <row r="12" spans="2:23" ht="12" customHeight="1">
      <c r="B12" s="945" t="s">
        <v>1347</v>
      </c>
      <c r="C12" s="946"/>
      <c r="D12" s="947" t="s">
        <v>1348</v>
      </c>
      <c r="E12" s="948"/>
      <c r="F12" s="949"/>
      <c r="G12" s="949"/>
      <c r="H12" s="949"/>
      <c r="I12" s="949"/>
      <c r="J12" s="949"/>
      <c r="K12" s="950"/>
      <c r="L12" s="951"/>
      <c r="M12" s="951"/>
      <c r="N12" s="951"/>
      <c r="O12" s="951"/>
      <c r="P12" s="951"/>
      <c r="Q12" s="951"/>
      <c r="R12" s="952"/>
      <c r="S12" s="952"/>
      <c r="T12" s="952"/>
      <c r="U12" s="952"/>
    </row>
    <row r="13" spans="2:23" ht="12" customHeight="1">
      <c r="B13" s="911"/>
      <c r="C13" s="911"/>
      <c r="D13" s="953"/>
      <c r="E13" s="954"/>
      <c r="F13" s="954"/>
      <c r="G13" s="954"/>
      <c r="H13" s="954"/>
      <c r="I13" s="954"/>
      <c r="J13" s="954"/>
      <c r="K13" s="954"/>
      <c r="L13" s="955"/>
      <c r="M13" s="955"/>
      <c r="N13" s="955"/>
      <c r="O13" s="955"/>
      <c r="P13" s="955"/>
      <c r="Q13" s="955"/>
      <c r="R13" s="955"/>
      <c r="S13" s="955"/>
      <c r="T13" s="955"/>
      <c r="U13" s="955"/>
    </row>
    <row r="14" spans="2:23" ht="12" customHeight="1">
      <c r="B14" s="956" t="s">
        <v>1349</v>
      </c>
      <c r="C14" s="957"/>
      <c r="D14" s="958"/>
      <c r="E14" s="959"/>
      <c r="F14" s="960"/>
      <c r="G14" s="959"/>
      <c r="H14" s="959"/>
      <c r="I14" s="959"/>
      <c r="J14" s="959"/>
      <c r="K14" s="961"/>
      <c r="L14" s="962"/>
      <c r="M14" s="963"/>
      <c r="N14" s="964"/>
      <c r="O14" s="964"/>
      <c r="P14" s="964"/>
      <c r="Q14" s="964"/>
      <c r="R14" s="964"/>
      <c r="S14" s="964"/>
      <c r="T14" s="964"/>
      <c r="U14" s="964"/>
    </row>
    <row r="15" spans="2:23" ht="12" customHeight="1">
      <c r="B15" s="1963" t="s">
        <v>1069</v>
      </c>
      <c r="C15" s="1964"/>
      <c r="D15" s="965"/>
      <c r="E15" s="966"/>
      <c r="F15" s="967"/>
      <c r="G15" s="966"/>
      <c r="H15" s="966"/>
      <c r="I15" s="966"/>
      <c r="J15" s="966"/>
      <c r="K15" s="954"/>
      <c r="L15" s="968"/>
      <c r="M15" s="969"/>
      <c r="N15" s="970"/>
      <c r="O15" s="970"/>
      <c r="P15" s="970"/>
      <c r="Q15" s="970"/>
      <c r="R15" s="970"/>
      <c r="S15" s="970"/>
      <c r="T15" s="970"/>
      <c r="U15" s="970"/>
    </row>
    <row r="16" spans="2:23" ht="12" customHeight="1">
      <c r="B16" s="1965" t="s">
        <v>1070</v>
      </c>
      <c r="C16" s="1966"/>
      <c r="D16" s="971" t="s">
        <v>241</v>
      </c>
      <c r="E16" s="966">
        <v>148</v>
      </c>
      <c r="F16" s="967">
        <v>10</v>
      </c>
      <c r="G16" s="966">
        <v>198</v>
      </c>
      <c r="H16" s="966">
        <v>123</v>
      </c>
      <c r="I16" s="966">
        <v>228</v>
      </c>
      <c r="J16" s="966">
        <v>3750</v>
      </c>
      <c r="K16" s="954">
        <v>193</v>
      </c>
      <c r="L16" s="969">
        <v>190</v>
      </c>
      <c r="M16" s="969">
        <v>841</v>
      </c>
      <c r="N16" s="972">
        <v>739</v>
      </c>
      <c r="O16" s="970">
        <v>34</v>
      </c>
      <c r="P16" s="970">
        <v>45</v>
      </c>
      <c r="Q16" s="970">
        <v>3</v>
      </c>
      <c r="R16" s="970">
        <v>0</v>
      </c>
      <c r="S16" s="970">
        <v>6502</v>
      </c>
      <c r="T16" s="970">
        <v>0</v>
      </c>
      <c r="U16" s="970">
        <v>6502</v>
      </c>
    </row>
    <row r="17" spans="2:21" ht="12" customHeight="1">
      <c r="B17" s="1959" t="s">
        <v>1071</v>
      </c>
      <c r="C17" s="1960"/>
      <c r="D17" s="973" t="s">
        <v>295</v>
      </c>
      <c r="E17" s="948">
        <v>0</v>
      </c>
      <c r="F17" s="949">
        <v>0</v>
      </c>
      <c r="G17" s="948">
        <v>0</v>
      </c>
      <c r="H17" s="948">
        <v>0</v>
      </c>
      <c r="I17" s="948">
        <v>0</v>
      </c>
      <c r="J17" s="948">
        <v>0</v>
      </c>
      <c r="K17" s="974">
        <v>0</v>
      </c>
      <c r="L17" s="951">
        <v>0</v>
      </c>
      <c r="M17" s="951">
        <v>0</v>
      </c>
      <c r="N17" s="975">
        <v>0</v>
      </c>
      <c r="O17" s="976">
        <v>0</v>
      </c>
      <c r="P17" s="976">
        <v>0</v>
      </c>
      <c r="Q17" s="976">
        <v>0</v>
      </c>
      <c r="R17" s="976">
        <v>0</v>
      </c>
      <c r="S17" s="976">
        <v>0</v>
      </c>
      <c r="T17" s="976">
        <v>0</v>
      </c>
      <c r="U17" s="976">
        <v>0</v>
      </c>
    </row>
    <row r="18" spans="2:21" ht="12" customHeight="1">
      <c r="B18" s="1959" t="s">
        <v>838</v>
      </c>
      <c r="C18" s="1960"/>
      <c r="D18" s="973" t="s">
        <v>263</v>
      </c>
      <c r="E18" s="948">
        <v>107</v>
      </c>
      <c r="F18" s="949">
        <v>4</v>
      </c>
      <c r="G18" s="948">
        <v>148</v>
      </c>
      <c r="H18" s="948">
        <v>81</v>
      </c>
      <c r="I18" s="948">
        <v>41</v>
      </c>
      <c r="J18" s="948">
        <v>2741</v>
      </c>
      <c r="K18" s="974">
        <v>132</v>
      </c>
      <c r="L18" s="951">
        <v>144</v>
      </c>
      <c r="M18" s="951">
        <v>540</v>
      </c>
      <c r="N18" s="975">
        <v>516</v>
      </c>
      <c r="O18" s="976">
        <v>26</v>
      </c>
      <c r="P18" s="976">
        <v>25</v>
      </c>
      <c r="Q18" s="976">
        <v>0</v>
      </c>
      <c r="R18" s="976">
        <v>0</v>
      </c>
      <c r="S18" s="976">
        <v>4505</v>
      </c>
      <c r="T18" s="976">
        <v>0</v>
      </c>
      <c r="U18" s="976">
        <v>4505</v>
      </c>
    </row>
    <row r="19" spans="2:21" ht="12" customHeight="1">
      <c r="B19" s="1959" t="s">
        <v>1350</v>
      </c>
      <c r="C19" s="1960"/>
      <c r="D19" s="973" t="s">
        <v>941</v>
      </c>
      <c r="E19" s="948">
        <v>41</v>
      </c>
      <c r="F19" s="949">
        <v>6</v>
      </c>
      <c r="G19" s="948">
        <v>50</v>
      </c>
      <c r="H19" s="948">
        <v>42</v>
      </c>
      <c r="I19" s="948">
        <v>187</v>
      </c>
      <c r="J19" s="948">
        <v>1009</v>
      </c>
      <c r="K19" s="974">
        <v>61</v>
      </c>
      <c r="L19" s="951">
        <v>46</v>
      </c>
      <c r="M19" s="951">
        <v>301</v>
      </c>
      <c r="N19" s="975">
        <v>223</v>
      </c>
      <c r="O19" s="976">
        <v>8</v>
      </c>
      <c r="P19" s="976">
        <v>20</v>
      </c>
      <c r="Q19" s="976">
        <v>3</v>
      </c>
      <c r="R19" s="976">
        <v>0</v>
      </c>
      <c r="S19" s="976">
        <v>1997</v>
      </c>
      <c r="T19" s="976">
        <v>0</v>
      </c>
      <c r="U19" s="976">
        <v>1997</v>
      </c>
    </row>
    <row r="20" spans="2:21" ht="12" customHeight="1">
      <c r="B20" s="1957" t="s">
        <v>1076</v>
      </c>
      <c r="C20" s="1958"/>
      <c r="D20" s="977"/>
      <c r="E20" s="966"/>
      <c r="F20" s="967"/>
      <c r="G20" s="966"/>
      <c r="H20" s="966"/>
      <c r="I20" s="966"/>
      <c r="J20" s="966"/>
      <c r="K20" s="954"/>
      <c r="L20" s="968"/>
      <c r="M20" s="969"/>
      <c r="N20" s="970"/>
      <c r="O20" s="970"/>
      <c r="P20" s="970"/>
      <c r="Q20" s="970"/>
      <c r="R20" s="970"/>
      <c r="S20" s="970"/>
      <c r="T20" s="970"/>
      <c r="U20" s="970"/>
    </row>
    <row r="21" spans="2:21" ht="12" customHeight="1">
      <c r="B21" s="1965" t="s">
        <v>1070</v>
      </c>
      <c r="C21" s="1966"/>
      <c r="D21" s="971" t="s">
        <v>279</v>
      </c>
      <c r="E21" s="966">
        <v>0</v>
      </c>
      <c r="F21" s="967">
        <v>0</v>
      </c>
      <c r="G21" s="966">
        <v>0</v>
      </c>
      <c r="H21" s="966">
        <v>0</v>
      </c>
      <c r="I21" s="966">
        <v>0</v>
      </c>
      <c r="J21" s="966">
        <v>0</v>
      </c>
      <c r="K21" s="954">
        <v>0</v>
      </c>
      <c r="L21" s="969">
        <v>0</v>
      </c>
      <c r="M21" s="969">
        <v>0</v>
      </c>
      <c r="N21" s="970">
        <v>0</v>
      </c>
      <c r="O21" s="970">
        <v>0</v>
      </c>
      <c r="P21" s="970">
        <v>0</v>
      </c>
      <c r="Q21" s="970">
        <v>0</v>
      </c>
      <c r="R21" s="970">
        <v>0</v>
      </c>
      <c r="S21" s="970">
        <v>0</v>
      </c>
      <c r="T21" s="970">
        <v>0</v>
      </c>
      <c r="U21" s="970">
        <v>0</v>
      </c>
    </row>
    <row r="22" spans="2:21" ht="12" customHeight="1">
      <c r="B22" s="1959" t="s">
        <v>1071</v>
      </c>
      <c r="C22" s="1960"/>
      <c r="D22" s="973" t="s">
        <v>282</v>
      </c>
      <c r="E22" s="948">
        <v>0</v>
      </c>
      <c r="F22" s="949">
        <v>0</v>
      </c>
      <c r="G22" s="948">
        <v>0</v>
      </c>
      <c r="H22" s="948">
        <v>0</v>
      </c>
      <c r="I22" s="948">
        <v>0</v>
      </c>
      <c r="J22" s="948">
        <v>0</v>
      </c>
      <c r="K22" s="974">
        <v>0</v>
      </c>
      <c r="L22" s="951">
        <v>0</v>
      </c>
      <c r="M22" s="951">
        <v>0</v>
      </c>
      <c r="N22" s="976">
        <v>0</v>
      </c>
      <c r="O22" s="976">
        <v>0</v>
      </c>
      <c r="P22" s="976">
        <v>0</v>
      </c>
      <c r="Q22" s="976">
        <v>0</v>
      </c>
      <c r="R22" s="976">
        <v>0</v>
      </c>
      <c r="S22" s="976">
        <v>0</v>
      </c>
      <c r="T22" s="976">
        <v>0</v>
      </c>
      <c r="U22" s="976">
        <v>0</v>
      </c>
    </row>
    <row r="23" spans="2:21" ht="12" customHeight="1">
      <c r="B23" s="1959" t="s">
        <v>838</v>
      </c>
      <c r="C23" s="1960"/>
      <c r="D23" s="973" t="s">
        <v>286</v>
      </c>
      <c r="E23" s="948">
        <v>0</v>
      </c>
      <c r="F23" s="949">
        <v>0</v>
      </c>
      <c r="G23" s="948">
        <v>0</v>
      </c>
      <c r="H23" s="948">
        <v>0</v>
      </c>
      <c r="I23" s="948">
        <v>0</v>
      </c>
      <c r="J23" s="948">
        <v>0</v>
      </c>
      <c r="K23" s="974">
        <v>0</v>
      </c>
      <c r="L23" s="951">
        <v>0</v>
      </c>
      <c r="M23" s="951">
        <v>0</v>
      </c>
      <c r="N23" s="976">
        <v>0</v>
      </c>
      <c r="O23" s="976">
        <v>0</v>
      </c>
      <c r="P23" s="976">
        <v>0</v>
      </c>
      <c r="Q23" s="976">
        <v>0</v>
      </c>
      <c r="R23" s="976">
        <v>0</v>
      </c>
      <c r="S23" s="976">
        <v>0</v>
      </c>
      <c r="T23" s="976">
        <v>0</v>
      </c>
      <c r="U23" s="976">
        <v>0</v>
      </c>
    </row>
    <row r="24" spans="2:21" ht="12" customHeight="1">
      <c r="B24" s="1959" t="s">
        <v>1351</v>
      </c>
      <c r="C24" s="1960"/>
      <c r="D24" s="973" t="s">
        <v>297</v>
      </c>
      <c r="E24" s="948">
        <v>0</v>
      </c>
      <c r="F24" s="949">
        <v>0</v>
      </c>
      <c r="G24" s="948">
        <v>0</v>
      </c>
      <c r="H24" s="948">
        <v>0</v>
      </c>
      <c r="I24" s="948">
        <v>0</v>
      </c>
      <c r="J24" s="948">
        <v>0</v>
      </c>
      <c r="K24" s="974">
        <v>0</v>
      </c>
      <c r="L24" s="951">
        <v>0</v>
      </c>
      <c r="M24" s="951">
        <v>0</v>
      </c>
      <c r="N24" s="976">
        <v>0</v>
      </c>
      <c r="O24" s="976">
        <v>0</v>
      </c>
      <c r="P24" s="976">
        <v>0</v>
      </c>
      <c r="Q24" s="976">
        <v>0</v>
      </c>
      <c r="R24" s="976">
        <v>0</v>
      </c>
      <c r="S24" s="976">
        <v>0</v>
      </c>
      <c r="T24" s="976">
        <v>0</v>
      </c>
      <c r="U24" s="976">
        <v>0</v>
      </c>
    </row>
    <row r="25" spans="2:21" ht="12" customHeight="1">
      <c r="B25" s="1957" t="s">
        <v>1352</v>
      </c>
      <c r="C25" s="1958"/>
      <c r="D25" s="978"/>
      <c r="E25" s="966"/>
      <c r="F25" s="967"/>
      <c r="G25" s="966"/>
      <c r="H25" s="966"/>
      <c r="I25" s="966"/>
      <c r="J25" s="966"/>
      <c r="K25" s="954"/>
      <c r="L25" s="969"/>
      <c r="M25" s="969"/>
      <c r="N25" s="970"/>
      <c r="O25" s="970"/>
      <c r="P25" s="970"/>
      <c r="Q25" s="970"/>
      <c r="R25" s="970"/>
      <c r="S25" s="970"/>
      <c r="T25" s="970"/>
      <c r="U25" s="970"/>
    </row>
    <row r="26" spans="2:21" ht="12" customHeight="1">
      <c r="B26" s="1965" t="s">
        <v>1070</v>
      </c>
      <c r="C26" s="1966"/>
      <c r="D26" s="971" t="s">
        <v>434</v>
      </c>
      <c r="E26" s="966">
        <v>0</v>
      </c>
      <c r="F26" s="967">
        <v>0</v>
      </c>
      <c r="G26" s="966">
        <v>1</v>
      </c>
      <c r="H26" s="966">
        <v>1</v>
      </c>
      <c r="I26" s="966">
        <v>3</v>
      </c>
      <c r="J26" s="966">
        <v>44</v>
      </c>
      <c r="K26" s="954">
        <v>5</v>
      </c>
      <c r="L26" s="969">
        <v>0</v>
      </c>
      <c r="M26" s="969">
        <v>17</v>
      </c>
      <c r="N26" s="970">
        <v>10</v>
      </c>
      <c r="O26" s="970">
        <v>1</v>
      </c>
      <c r="P26" s="970">
        <v>0</v>
      </c>
      <c r="Q26" s="970">
        <v>0</v>
      </c>
      <c r="R26" s="970">
        <v>0</v>
      </c>
      <c r="S26" s="970">
        <v>82</v>
      </c>
      <c r="T26" s="970">
        <v>0</v>
      </c>
      <c r="U26" s="970">
        <v>82</v>
      </c>
    </row>
    <row r="27" spans="2:21" ht="12" customHeight="1">
      <c r="B27" s="1959" t="s">
        <v>1071</v>
      </c>
      <c r="C27" s="1960"/>
      <c r="D27" s="973" t="s">
        <v>390</v>
      </c>
      <c r="E27" s="948">
        <v>0</v>
      </c>
      <c r="F27" s="949">
        <v>0</v>
      </c>
      <c r="G27" s="948">
        <v>0</v>
      </c>
      <c r="H27" s="948">
        <v>0</v>
      </c>
      <c r="I27" s="948">
        <v>0</v>
      </c>
      <c r="J27" s="948">
        <v>0</v>
      </c>
      <c r="K27" s="974">
        <v>0</v>
      </c>
      <c r="L27" s="951">
        <v>0</v>
      </c>
      <c r="M27" s="951">
        <v>0</v>
      </c>
      <c r="N27" s="976">
        <v>0</v>
      </c>
      <c r="O27" s="976">
        <v>0</v>
      </c>
      <c r="P27" s="976">
        <v>0</v>
      </c>
      <c r="Q27" s="976">
        <v>0</v>
      </c>
      <c r="R27" s="976">
        <v>0</v>
      </c>
      <c r="S27" s="976">
        <v>0</v>
      </c>
      <c r="T27" s="976">
        <v>0</v>
      </c>
      <c r="U27" s="976">
        <v>0</v>
      </c>
    </row>
    <row r="28" spans="2:21" ht="12" customHeight="1">
      <c r="B28" s="1959" t="s">
        <v>838</v>
      </c>
      <c r="C28" s="1960"/>
      <c r="D28" s="973" t="s">
        <v>478</v>
      </c>
      <c r="E28" s="948">
        <v>0</v>
      </c>
      <c r="F28" s="949">
        <v>0</v>
      </c>
      <c r="G28" s="948">
        <v>0</v>
      </c>
      <c r="H28" s="948">
        <v>0</v>
      </c>
      <c r="I28" s="948">
        <v>0</v>
      </c>
      <c r="J28" s="948">
        <v>0</v>
      </c>
      <c r="K28" s="974">
        <v>0</v>
      </c>
      <c r="L28" s="951">
        <v>0</v>
      </c>
      <c r="M28" s="951">
        <v>0</v>
      </c>
      <c r="N28" s="976">
        <v>0</v>
      </c>
      <c r="O28" s="976">
        <v>0</v>
      </c>
      <c r="P28" s="976">
        <v>0</v>
      </c>
      <c r="Q28" s="976">
        <v>0</v>
      </c>
      <c r="R28" s="976">
        <v>0</v>
      </c>
      <c r="S28" s="976">
        <v>0</v>
      </c>
      <c r="T28" s="976">
        <v>0</v>
      </c>
      <c r="U28" s="976">
        <v>0</v>
      </c>
    </row>
    <row r="29" spans="2:21" ht="12" customHeight="1">
      <c r="B29" s="1959" t="s">
        <v>1353</v>
      </c>
      <c r="C29" s="1960"/>
      <c r="D29" s="973" t="s">
        <v>1199</v>
      </c>
      <c r="E29" s="948">
        <v>0</v>
      </c>
      <c r="F29" s="949">
        <v>0</v>
      </c>
      <c r="G29" s="948">
        <v>1</v>
      </c>
      <c r="H29" s="948">
        <v>1</v>
      </c>
      <c r="I29" s="948">
        <v>3</v>
      </c>
      <c r="J29" s="948">
        <v>44</v>
      </c>
      <c r="K29" s="974">
        <v>5</v>
      </c>
      <c r="L29" s="951">
        <v>0</v>
      </c>
      <c r="M29" s="951">
        <v>17</v>
      </c>
      <c r="N29" s="976">
        <v>10</v>
      </c>
      <c r="O29" s="976">
        <v>1</v>
      </c>
      <c r="P29" s="976">
        <v>0</v>
      </c>
      <c r="Q29" s="976">
        <v>0</v>
      </c>
      <c r="R29" s="976">
        <v>0</v>
      </c>
      <c r="S29" s="976">
        <v>82</v>
      </c>
      <c r="T29" s="976">
        <v>0</v>
      </c>
      <c r="U29" s="976">
        <v>82</v>
      </c>
    </row>
    <row r="30" spans="2:21" ht="12" customHeight="1">
      <c r="B30" s="1959" t="s">
        <v>1354</v>
      </c>
      <c r="C30" s="1960"/>
      <c r="D30" s="973" t="s">
        <v>303</v>
      </c>
      <c r="E30" s="948">
        <v>41</v>
      </c>
      <c r="F30" s="949">
        <v>6</v>
      </c>
      <c r="G30" s="948">
        <v>51</v>
      </c>
      <c r="H30" s="948">
        <v>43</v>
      </c>
      <c r="I30" s="948">
        <v>190</v>
      </c>
      <c r="J30" s="948">
        <v>1053</v>
      </c>
      <c r="K30" s="974">
        <v>66</v>
      </c>
      <c r="L30" s="951">
        <v>46</v>
      </c>
      <c r="M30" s="951">
        <v>318</v>
      </c>
      <c r="N30" s="976">
        <v>233</v>
      </c>
      <c r="O30" s="976">
        <v>9</v>
      </c>
      <c r="P30" s="976">
        <v>20</v>
      </c>
      <c r="Q30" s="976">
        <v>3</v>
      </c>
      <c r="R30" s="976">
        <v>0</v>
      </c>
      <c r="S30" s="976">
        <v>2079</v>
      </c>
      <c r="T30" s="976">
        <v>0</v>
      </c>
      <c r="U30" s="976">
        <v>2079</v>
      </c>
    </row>
    <row r="31" spans="2:21" ht="12" customHeight="1">
      <c r="B31" s="1961" t="s">
        <v>1355</v>
      </c>
      <c r="C31" s="1962"/>
      <c r="D31" s="979"/>
      <c r="E31" s="966"/>
      <c r="F31" s="967"/>
      <c r="G31" s="966"/>
      <c r="H31" s="966"/>
      <c r="I31" s="966"/>
      <c r="J31" s="966"/>
      <c r="K31" s="954"/>
      <c r="L31" s="968"/>
      <c r="M31" s="969"/>
      <c r="N31" s="970"/>
      <c r="O31" s="970"/>
      <c r="P31" s="970"/>
      <c r="Q31" s="970"/>
      <c r="R31" s="970"/>
      <c r="S31" s="970"/>
      <c r="T31" s="970"/>
      <c r="U31" s="970"/>
    </row>
    <row r="32" spans="2:21" ht="12" customHeight="1">
      <c r="B32" s="1963" t="s">
        <v>1069</v>
      </c>
      <c r="C32" s="1964"/>
      <c r="D32" s="980"/>
      <c r="E32" s="966"/>
      <c r="F32" s="967"/>
      <c r="G32" s="966"/>
      <c r="H32" s="966"/>
      <c r="I32" s="966"/>
      <c r="J32" s="966"/>
      <c r="K32" s="954"/>
      <c r="L32" s="968"/>
      <c r="M32" s="969"/>
      <c r="N32" s="970"/>
      <c r="O32" s="970"/>
      <c r="P32" s="970"/>
      <c r="Q32" s="970"/>
      <c r="R32" s="970"/>
      <c r="S32" s="970"/>
      <c r="T32" s="970"/>
      <c r="U32" s="970"/>
    </row>
    <row r="33" spans="2:21" ht="12" customHeight="1">
      <c r="B33" s="1965" t="s">
        <v>1070</v>
      </c>
      <c r="C33" s="1966"/>
      <c r="D33" s="971" t="s">
        <v>307</v>
      </c>
      <c r="E33" s="966">
        <v>0</v>
      </c>
      <c r="F33" s="967">
        <v>0</v>
      </c>
      <c r="G33" s="966">
        <v>0</v>
      </c>
      <c r="H33" s="966">
        <v>0</v>
      </c>
      <c r="I33" s="966">
        <v>0</v>
      </c>
      <c r="J33" s="966">
        <v>0</v>
      </c>
      <c r="K33" s="954">
        <v>0</v>
      </c>
      <c r="L33" s="969">
        <v>0</v>
      </c>
      <c r="M33" s="969">
        <v>0</v>
      </c>
      <c r="N33" s="970">
        <v>0</v>
      </c>
      <c r="O33" s="970">
        <v>0</v>
      </c>
      <c r="P33" s="970">
        <v>0</v>
      </c>
      <c r="Q33" s="970">
        <v>0</v>
      </c>
      <c r="R33" s="970">
        <v>0</v>
      </c>
      <c r="S33" s="970">
        <v>0</v>
      </c>
      <c r="T33" s="970">
        <v>0</v>
      </c>
      <c r="U33" s="970">
        <v>0</v>
      </c>
    </row>
    <row r="34" spans="2:21" ht="12" customHeight="1">
      <c r="B34" s="1959" t="s">
        <v>1071</v>
      </c>
      <c r="C34" s="1960"/>
      <c r="D34" s="973" t="s">
        <v>550</v>
      </c>
      <c r="E34" s="948">
        <v>0</v>
      </c>
      <c r="F34" s="949">
        <v>0</v>
      </c>
      <c r="G34" s="948">
        <v>3</v>
      </c>
      <c r="H34" s="948">
        <v>0</v>
      </c>
      <c r="I34" s="948">
        <v>0</v>
      </c>
      <c r="J34" s="948">
        <v>5</v>
      </c>
      <c r="K34" s="974">
        <v>0</v>
      </c>
      <c r="L34" s="951">
        <v>0</v>
      </c>
      <c r="M34" s="951">
        <v>1</v>
      </c>
      <c r="N34" s="976">
        <v>4</v>
      </c>
      <c r="O34" s="976">
        <v>0</v>
      </c>
      <c r="P34" s="976">
        <v>0</v>
      </c>
      <c r="Q34" s="976">
        <v>0</v>
      </c>
      <c r="R34" s="976">
        <v>0</v>
      </c>
      <c r="S34" s="976">
        <v>13</v>
      </c>
      <c r="T34" s="976">
        <v>0</v>
      </c>
      <c r="U34" s="976">
        <v>13</v>
      </c>
    </row>
    <row r="35" spans="2:21" ht="12" customHeight="1">
      <c r="B35" s="1959" t="s">
        <v>838</v>
      </c>
      <c r="C35" s="1960"/>
      <c r="D35" s="973" t="s">
        <v>492</v>
      </c>
      <c r="E35" s="948">
        <v>0</v>
      </c>
      <c r="F35" s="949">
        <v>0</v>
      </c>
      <c r="G35" s="948">
        <v>0</v>
      </c>
      <c r="H35" s="948">
        <v>0</v>
      </c>
      <c r="I35" s="948">
        <v>0</v>
      </c>
      <c r="J35" s="948">
        <v>0</v>
      </c>
      <c r="K35" s="974">
        <v>0</v>
      </c>
      <c r="L35" s="951">
        <v>0</v>
      </c>
      <c r="M35" s="951">
        <v>0</v>
      </c>
      <c r="N35" s="976">
        <v>0</v>
      </c>
      <c r="O35" s="976">
        <v>0</v>
      </c>
      <c r="P35" s="976">
        <v>0</v>
      </c>
      <c r="Q35" s="976">
        <v>0</v>
      </c>
      <c r="R35" s="976">
        <v>0</v>
      </c>
      <c r="S35" s="976">
        <v>0</v>
      </c>
      <c r="T35" s="976">
        <v>0</v>
      </c>
      <c r="U35" s="976">
        <v>0</v>
      </c>
    </row>
    <row r="36" spans="2:21" ht="12" customHeight="1">
      <c r="B36" s="1959" t="s">
        <v>1356</v>
      </c>
      <c r="C36" s="1960"/>
      <c r="D36" s="973" t="s">
        <v>413</v>
      </c>
      <c r="E36" s="948">
        <v>0</v>
      </c>
      <c r="F36" s="949">
        <v>0</v>
      </c>
      <c r="G36" s="948">
        <v>3</v>
      </c>
      <c r="H36" s="948">
        <v>0</v>
      </c>
      <c r="I36" s="948">
        <v>0</v>
      </c>
      <c r="J36" s="948">
        <v>5</v>
      </c>
      <c r="K36" s="974">
        <v>0</v>
      </c>
      <c r="L36" s="951">
        <v>0</v>
      </c>
      <c r="M36" s="951">
        <v>1</v>
      </c>
      <c r="N36" s="976">
        <v>4</v>
      </c>
      <c r="O36" s="976">
        <v>0</v>
      </c>
      <c r="P36" s="976">
        <v>0</v>
      </c>
      <c r="Q36" s="976">
        <v>0</v>
      </c>
      <c r="R36" s="976">
        <v>0</v>
      </c>
      <c r="S36" s="976">
        <v>13</v>
      </c>
      <c r="T36" s="976">
        <v>0</v>
      </c>
      <c r="U36" s="976">
        <v>13</v>
      </c>
    </row>
    <row r="37" spans="2:21" ht="12" customHeight="1">
      <c r="B37" s="1957" t="s">
        <v>1076</v>
      </c>
      <c r="C37" s="1958"/>
      <c r="D37" s="977"/>
      <c r="E37" s="966"/>
      <c r="F37" s="967"/>
      <c r="G37" s="966"/>
      <c r="H37" s="966"/>
      <c r="I37" s="966"/>
      <c r="J37" s="966"/>
      <c r="K37" s="954"/>
      <c r="L37" s="968"/>
      <c r="M37" s="969"/>
      <c r="N37" s="970"/>
      <c r="O37" s="970"/>
      <c r="P37" s="970"/>
      <c r="Q37" s="970"/>
      <c r="R37" s="970"/>
      <c r="S37" s="970"/>
      <c r="T37" s="970"/>
      <c r="U37" s="970"/>
    </row>
    <row r="38" spans="2:21" ht="12" customHeight="1">
      <c r="B38" s="1965" t="s">
        <v>1070</v>
      </c>
      <c r="C38" s="1966"/>
      <c r="D38" s="971" t="s">
        <v>313</v>
      </c>
      <c r="E38" s="966">
        <v>0</v>
      </c>
      <c r="F38" s="967">
        <v>0</v>
      </c>
      <c r="G38" s="966">
        <v>0</v>
      </c>
      <c r="H38" s="966">
        <v>0</v>
      </c>
      <c r="I38" s="966">
        <v>0</v>
      </c>
      <c r="J38" s="966">
        <v>0</v>
      </c>
      <c r="K38" s="954">
        <v>0</v>
      </c>
      <c r="L38" s="969">
        <v>0</v>
      </c>
      <c r="M38" s="969">
        <v>0</v>
      </c>
      <c r="N38" s="970">
        <v>0</v>
      </c>
      <c r="O38" s="970">
        <v>0</v>
      </c>
      <c r="P38" s="970">
        <v>0</v>
      </c>
      <c r="Q38" s="970">
        <v>0</v>
      </c>
      <c r="R38" s="970">
        <v>0</v>
      </c>
      <c r="S38" s="970">
        <v>0</v>
      </c>
      <c r="T38" s="970">
        <v>0</v>
      </c>
      <c r="U38" s="970">
        <v>0</v>
      </c>
    </row>
    <row r="39" spans="2:21" ht="12" customHeight="1">
      <c r="B39" s="1959" t="s">
        <v>1071</v>
      </c>
      <c r="C39" s="1960"/>
      <c r="D39" s="973" t="s">
        <v>315</v>
      </c>
      <c r="E39" s="948">
        <v>0</v>
      </c>
      <c r="F39" s="949">
        <v>0</v>
      </c>
      <c r="G39" s="948">
        <v>0</v>
      </c>
      <c r="H39" s="948">
        <v>0</v>
      </c>
      <c r="I39" s="948">
        <v>0</v>
      </c>
      <c r="J39" s="948">
        <v>0</v>
      </c>
      <c r="K39" s="974">
        <v>0</v>
      </c>
      <c r="L39" s="951">
        <v>0</v>
      </c>
      <c r="M39" s="951">
        <v>0</v>
      </c>
      <c r="N39" s="976">
        <v>0</v>
      </c>
      <c r="O39" s="976">
        <v>0</v>
      </c>
      <c r="P39" s="976">
        <v>0</v>
      </c>
      <c r="Q39" s="976">
        <v>0</v>
      </c>
      <c r="R39" s="976">
        <v>0</v>
      </c>
      <c r="S39" s="976">
        <v>0</v>
      </c>
      <c r="T39" s="976">
        <v>0</v>
      </c>
      <c r="U39" s="976">
        <v>0</v>
      </c>
    </row>
    <row r="40" spans="2:21" ht="12" customHeight="1">
      <c r="B40" s="1959" t="s">
        <v>838</v>
      </c>
      <c r="C40" s="1960"/>
      <c r="D40" s="973" t="s">
        <v>497</v>
      </c>
      <c r="E40" s="948">
        <v>0</v>
      </c>
      <c r="F40" s="949">
        <v>0</v>
      </c>
      <c r="G40" s="948">
        <v>0</v>
      </c>
      <c r="H40" s="948">
        <v>0</v>
      </c>
      <c r="I40" s="948">
        <v>0</v>
      </c>
      <c r="J40" s="948">
        <v>0</v>
      </c>
      <c r="K40" s="974">
        <v>0</v>
      </c>
      <c r="L40" s="951">
        <v>0</v>
      </c>
      <c r="M40" s="951">
        <v>0</v>
      </c>
      <c r="N40" s="976">
        <v>0</v>
      </c>
      <c r="O40" s="976">
        <v>0</v>
      </c>
      <c r="P40" s="976">
        <v>0</v>
      </c>
      <c r="Q40" s="976">
        <v>0</v>
      </c>
      <c r="R40" s="976">
        <v>0</v>
      </c>
      <c r="S40" s="976">
        <v>0</v>
      </c>
      <c r="T40" s="976">
        <v>0</v>
      </c>
      <c r="U40" s="976">
        <v>0</v>
      </c>
    </row>
    <row r="41" spans="2:21" ht="12" customHeight="1">
      <c r="B41" s="1959" t="s">
        <v>1357</v>
      </c>
      <c r="C41" s="1960"/>
      <c r="D41" s="973" t="s">
        <v>613</v>
      </c>
      <c r="E41" s="948">
        <v>0</v>
      </c>
      <c r="F41" s="949">
        <v>0</v>
      </c>
      <c r="G41" s="948">
        <v>0</v>
      </c>
      <c r="H41" s="948">
        <v>0</v>
      </c>
      <c r="I41" s="948">
        <v>0</v>
      </c>
      <c r="J41" s="948">
        <v>0</v>
      </c>
      <c r="K41" s="974">
        <v>0</v>
      </c>
      <c r="L41" s="951">
        <v>0</v>
      </c>
      <c r="M41" s="951">
        <v>0</v>
      </c>
      <c r="N41" s="976">
        <v>0</v>
      </c>
      <c r="O41" s="976">
        <v>0</v>
      </c>
      <c r="P41" s="976">
        <v>0</v>
      </c>
      <c r="Q41" s="976">
        <v>0</v>
      </c>
      <c r="R41" s="976">
        <v>0</v>
      </c>
      <c r="S41" s="976">
        <v>0</v>
      </c>
      <c r="T41" s="976">
        <v>0</v>
      </c>
      <c r="U41" s="976">
        <v>0</v>
      </c>
    </row>
    <row r="42" spans="2:21" ht="12" customHeight="1">
      <c r="B42" s="1957" t="s">
        <v>1352</v>
      </c>
      <c r="C42" s="1958"/>
      <c r="D42" s="978"/>
      <c r="E42" s="966"/>
      <c r="F42" s="967"/>
      <c r="G42" s="966"/>
      <c r="H42" s="966"/>
      <c r="I42" s="966"/>
      <c r="J42" s="966"/>
      <c r="K42" s="954"/>
      <c r="L42" s="969"/>
      <c r="M42" s="969"/>
      <c r="N42" s="970"/>
      <c r="O42" s="970"/>
      <c r="P42" s="970"/>
      <c r="Q42" s="970"/>
      <c r="R42" s="970"/>
      <c r="S42" s="970"/>
      <c r="T42" s="970"/>
      <c r="U42" s="970"/>
    </row>
    <row r="43" spans="2:21" ht="12" customHeight="1">
      <c r="B43" s="1965" t="s">
        <v>1070</v>
      </c>
      <c r="C43" s="1966"/>
      <c r="D43" s="971" t="s">
        <v>322</v>
      </c>
      <c r="E43" s="966">
        <v>806</v>
      </c>
      <c r="F43" s="967">
        <v>241</v>
      </c>
      <c r="G43" s="966">
        <v>910</v>
      </c>
      <c r="H43" s="966">
        <v>575</v>
      </c>
      <c r="I43" s="966">
        <v>1665</v>
      </c>
      <c r="J43" s="966">
        <v>9603</v>
      </c>
      <c r="K43" s="954">
        <v>1079</v>
      </c>
      <c r="L43" s="969">
        <v>1280</v>
      </c>
      <c r="M43" s="969">
        <v>4746</v>
      </c>
      <c r="N43" s="970">
        <v>3770</v>
      </c>
      <c r="O43" s="970">
        <v>126</v>
      </c>
      <c r="P43" s="970">
        <v>216</v>
      </c>
      <c r="Q43" s="970">
        <v>52</v>
      </c>
      <c r="R43" s="970">
        <v>0</v>
      </c>
      <c r="S43" s="970">
        <v>25069</v>
      </c>
      <c r="T43" s="970">
        <v>0</v>
      </c>
      <c r="U43" s="970">
        <v>25069</v>
      </c>
    </row>
    <row r="44" spans="2:21" ht="12" customHeight="1">
      <c r="B44" s="1959" t="s">
        <v>1071</v>
      </c>
      <c r="C44" s="1960"/>
      <c r="D44" s="973" t="s">
        <v>324</v>
      </c>
      <c r="E44" s="948">
        <v>0</v>
      </c>
      <c r="F44" s="949">
        <v>0</v>
      </c>
      <c r="G44" s="948">
        <v>0</v>
      </c>
      <c r="H44" s="948">
        <v>0</v>
      </c>
      <c r="I44" s="948">
        <v>0</v>
      </c>
      <c r="J44" s="948">
        <v>0</v>
      </c>
      <c r="K44" s="974">
        <v>0</v>
      </c>
      <c r="L44" s="951">
        <v>0</v>
      </c>
      <c r="M44" s="951">
        <v>0</v>
      </c>
      <c r="N44" s="976">
        <v>0</v>
      </c>
      <c r="O44" s="976">
        <v>0</v>
      </c>
      <c r="P44" s="976">
        <v>0</v>
      </c>
      <c r="Q44" s="976">
        <v>0</v>
      </c>
      <c r="R44" s="976">
        <v>0</v>
      </c>
      <c r="S44" s="976">
        <v>0</v>
      </c>
      <c r="T44" s="976">
        <v>0</v>
      </c>
      <c r="U44" s="976">
        <v>0</v>
      </c>
    </row>
    <row r="45" spans="2:21" ht="12" customHeight="1">
      <c r="B45" s="1959" t="s">
        <v>838</v>
      </c>
      <c r="C45" s="1960"/>
      <c r="D45" s="973" t="s">
        <v>327</v>
      </c>
      <c r="E45" s="948">
        <v>65</v>
      </c>
      <c r="F45" s="949">
        <v>25</v>
      </c>
      <c r="G45" s="948">
        <v>87</v>
      </c>
      <c r="H45" s="948">
        <v>56</v>
      </c>
      <c r="I45" s="948">
        <v>244</v>
      </c>
      <c r="J45" s="948">
        <v>965</v>
      </c>
      <c r="K45" s="974">
        <v>98</v>
      </c>
      <c r="L45" s="951">
        <v>117</v>
      </c>
      <c r="M45" s="951">
        <v>380</v>
      </c>
      <c r="N45" s="976">
        <v>466</v>
      </c>
      <c r="O45" s="976">
        <v>18</v>
      </c>
      <c r="P45" s="976">
        <v>17</v>
      </c>
      <c r="Q45" s="976">
        <v>0</v>
      </c>
      <c r="R45" s="976">
        <v>0</v>
      </c>
      <c r="S45" s="976">
        <v>2538</v>
      </c>
      <c r="T45" s="976">
        <v>0</v>
      </c>
      <c r="U45" s="976">
        <v>2538</v>
      </c>
    </row>
    <row r="46" spans="2:21" ht="12" customHeight="1">
      <c r="B46" s="1959" t="s">
        <v>1358</v>
      </c>
      <c r="C46" s="1960"/>
      <c r="D46" s="973" t="s">
        <v>417</v>
      </c>
      <c r="E46" s="966">
        <v>741</v>
      </c>
      <c r="F46" s="967">
        <v>216</v>
      </c>
      <c r="G46" s="966">
        <v>823</v>
      </c>
      <c r="H46" s="966">
        <v>519</v>
      </c>
      <c r="I46" s="966">
        <v>1421</v>
      </c>
      <c r="J46" s="966">
        <v>8638</v>
      </c>
      <c r="K46" s="954">
        <v>981</v>
      </c>
      <c r="L46" s="969">
        <v>1163</v>
      </c>
      <c r="M46" s="969">
        <v>4366</v>
      </c>
      <c r="N46" s="970">
        <v>3304</v>
      </c>
      <c r="O46" s="970">
        <v>108</v>
      </c>
      <c r="P46" s="970">
        <v>199</v>
      </c>
      <c r="Q46" s="970">
        <v>52</v>
      </c>
      <c r="R46" s="970">
        <v>0</v>
      </c>
      <c r="S46" s="970">
        <v>22531</v>
      </c>
      <c r="T46" s="970">
        <v>0</v>
      </c>
      <c r="U46" s="970">
        <v>22531</v>
      </c>
    </row>
    <row r="47" spans="2:21" ht="12" customHeight="1">
      <c r="B47" s="1971" t="s">
        <v>1359</v>
      </c>
      <c r="C47" s="1972"/>
      <c r="D47" s="981" t="s">
        <v>331</v>
      </c>
      <c r="E47" s="948">
        <v>741</v>
      </c>
      <c r="F47" s="949">
        <v>216</v>
      </c>
      <c r="G47" s="949">
        <v>826</v>
      </c>
      <c r="H47" s="949">
        <v>519</v>
      </c>
      <c r="I47" s="949">
        <v>1421</v>
      </c>
      <c r="J47" s="949">
        <v>8643</v>
      </c>
      <c r="K47" s="950">
        <v>981</v>
      </c>
      <c r="L47" s="951">
        <v>1163</v>
      </c>
      <c r="M47" s="951">
        <v>4367</v>
      </c>
      <c r="N47" s="951">
        <v>3308</v>
      </c>
      <c r="O47" s="951">
        <v>108</v>
      </c>
      <c r="P47" s="951">
        <v>199</v>
      </c>
      <c r="Q47" s="951">
        <v>52</v>
      </c>
      <c r="R47" s="951">
        <v>0</v>
      </c>
      <c r="S47" s="951">
        <v>22544</v>
      </c>
      <c r="T47" s="951">
        <v>0</v>
      </c>
      <c r="U47" s="951">
        <v>22544</v>
      </c>
    </row>
    <row r="48" spans="2:21" ht="12" customHeight="1">
      <c r="B48" s="1973"/>
      <c r="C48" s="1973"/>
      <c r="D48" s="983"/>
      <c r="E48" s="954"/>
      <c r="F48" s="954"/>
      <c r="G48" s="954"/>
      <c r="H48" s="954"/>
      <c r="I48" s="954"/>
      <c r="J48" s="954"/>
      <c r="K48" s="954"/>
      <c r="L48" s="955"/>
      <c r="M48" s="955"/>
      <c r="N48" s="955"/>
      <c r="O48" s="955"/>
      <c r="P48" s="955"/>
      <c r="Q48" s="955"/>
      <c r="R48" s="955"/>
      <c r="S48" s="955"/>
      <c r="T48" s="955"/>
      <c r="U48" s="955"/>
    </row>
    <row r="49" spans="2:21" ht="12" customHeight="1">
      <c r="B49" s="1977" t="s">
        <v>1360</v>
      </c>
      <c r="C49" s="1978"/>
      <c r="D49" s="984" t="s">
        <v>539</v>
      </c>
      <c r="E49" s="948">
        <v>0</v>
      </c>
      <c r="F49" s="949">
        <v>0</v>
      </c>
      <c r="G49" s="949">
        <v>0</v>
      </c>
      <c r="H49" s="949">
        <v>0</v>
      </c>
      <c r="I49" s="949">
        <v>0</v>
      </c>
      <c r="J49" s="949">
        <v>0</v>
      </c>
      <c r="K49" s="950">
        <v>0</v>
      </c>
      <c r="L49" s="951">
        <v>0</v>
      </c>
      <c r="M49" s="951">
        <v>0</v>
      </c>
      <c r="N49" s="951">
        <v>0</v>
      </c>
      <c r="O49" s="951">
        <v>0</v>
      </c>
      <c r="P49" s="951">
        <v>0</v>
      </c>
      <c r="Q49" s="951">
        <v>0</v>
      </c>
      <c r="R49" s="951">
        <v>0</v>
      </c>
      <c r="S49" s="951">
        <v>0</v>
      </c>
      <c r="T49" s="951">
        <v>0</v>
      </c>
      <c r="U49" s="951">
        <v>0</v>
      </c>
    </row>
    <row r="50" spans="2:21" ht="12" customHeight="1">
      <c r="B50" s="1971" t="s">
        <v>1361</v>
      </c>
      <c r="C50" s="1972"/>
      <c r="D50" s="981" t="s">
        <v>422</v>
      </c>
      <c r="E50" s="985">
        <v>0</v>
      </c>
      <c r="F50" s="986">
        <v>0</v>
      </c>
      <c r="G50" s="986">
        <v>0</v>
      </c>
      <c r="H50" s="986">
        <v>0</v>
      </c>
      <c r="I50" s="986">
        <v>0</v>
      </c>
      <c r="J50" s="986">
        <v>0</v>
      </c>
      <c r="K50" s="987">
        <v>0</v>
      </c>
      <c r="L50" s="988">
        <v>0</v>
      </c>
      <c r="M50" s="988">
        <v>0</v>
      </c>
      <c r="N50" s="988">
        <v>0</v>
      </c>
      <c r="O50" s="988">
        <v>0</v>
      </c>
      <c r="P50" s="988">
        <v>0</v>
      </c>
      <c r="Q50" s="988">
        <v>0</v>
      </c>
      <c r="R50" s="988">
        <v>0</v>
      </c>
      <c r="S50" s="988">
        <v>0</v>
      </c>
      <c r="T50" s="988">
        <v>0</v>
      </c>
      <c r="U50" s="988">
        <v>0</v>
      </c>
    </row>
    <row r="51" spans="2:21" ht="12" customHeight="1">
      <c r="B51" s="1973"/>
      <c r="C51" s="1973"/>
      <c r="D51" s="983"/>
      <c r="E51" s="954"/>
      <c r="F51" s="954"/>
      <c r="G51" s="954"/>
      <c r="H51" s="954"/>
      <c r="I51" s="954"/>
      <c r="J51" s="954"/>
      <c r="K51" s="954"/>
      <c r="L51" s="955"/>
      <c r="M51" s="955"/>
      <c r="N51" s="955"/>
      <c r="O51" s="955"/>
      <c r="P51" s="955"/>
      <c r="Q51" s="955"/>
      <c r="R51" s="955"/>
      <c r="S51" s="955"/>
      <c r="T51" s="955"/>
      <c r="U51" s="955"/>
    </row>
    <row r="52" spans="2:21" ht="12" customHeight="1">
      <c r="B52" s="1967" t="s">
        <v>1362</v>
      </c>
      <c r="C52" s="1968"/>
      <c r="D52" s="989"/>
      <c r="E52" s="959"/>
      <c r="F52" s="960"/>
      <c r="G52" s="960"/>
      <c r="H52" s="960"/>
      <c r="I52" s="960"/>
      <c r="J52" s="960"/>
      <c r="K52" s="990"/>
      <c r="L52" s="963"/>
      <c r="M52" s="963"/>
      <c r="N52" s="963"/>
      <c r="O52" s="963"/>
      <c r="P52" s="963"/>
      <c r="Q52" s="963"/>
      <c r="R52" s="963"/>
      <c r="S52" s="963"/>
      <c r="T52" s="963"/>
      <c r="U52" s="963"/>
    </row>
    <row r="53" spans="2:21" ht="12" customHeight="1">
      <c r="B53" s="1969" t="s">
        <v>1363</v>
      </c>
      <c r="C53" s="1970"/>
      <c r="D53" s="991" t="s">
        <v>335</v>
      </c>
      <c r="E53" s="985">
        <v>782</v>
      </c>
      <c r="F53" s="986">
        <v>222</v>
      </c>
      <c r="G53" s="986">
        <v>877</v>
      </c>
      <c r="H53" s="986">
        <v>562</v>
      </c>
      <c r="I53" s="986">
        <v>1611</v>
      </c>
      <c r="J53" s="986">
        <v>9696</v>
      </c>
      <c r="K53" s="987">
        <v>1047</v>
      </c>
      <c r="L53" s="988">
        <v>1209</v>
      </c>
      <c r="M53" s="988">
        <v>4685</v>
      </c>
      <c r="N53" s="988">
        <v>3541</v>
      </c>
      <c r="O53" s="988">
        <v>117</v>
      </c>
      <c r="P53" s="988">
        <v>219</v>
      </c>
      <c r="Q53" s="988">
        <v>55</v>
      </c>
      <c r="R53" s="988">
        <v>0</v>
      </c>
      <c r="S53" s="988">
        <v>24623</v>
      </c>
      <c r="T53" s="988">
        <v>0</v>
      </c>
      <c r="U53" s="988">
        <v>24623</v>
      </c>
    </row>
    <row r="54" spans="2:21" ht="12" customHeight="1">
      <c r="B54" s="1970"/>
      <c r="C54" s="1970"/>
      <c r="E54" s="954"/>
      <c r="F54" s="954"/>
      <c r="G54" s="954"/>
      <c r="H54" s="954"/>
      <c r="I54" s="954"/>
      <c r="J54" s="954"/>
      <c r="K54" s="954"/>
      <c r="L54" s="955"/>
      <c r="M54" s="955"/>
      <c r="N54" s="955"/>
      <c r="O54" s="955"/>
      <c r="P54" s="955"/>
      <c r="Q54" s="955"/>
      <c r="R54" s="955"/>
      <c r="S54" s="955"/>
      <c r="T54" s="955"/>
      <c r="U54" s="955"/>
    </row>
    <row r="55" spans="2:21" ht="12" customHeight="1">
      <c r="B55" s="1979" t="s">
        <v>1364</v>
      </c>
      <c r="C55" s="1980"/>
      <c r="D55" s="992"/>
      <c r="E55" s="959"/>
      <c r="F55" s="960"/>
      <c r="G55" s="960"/>
      <c r="H55" s="960"/>
      <c r="I55" s="960"/>
      <c r="J55" s="960"/>
      <c r="K55" s="960"/>
      <c r="L55" s="963"/>
      <c r="M55" s="963"/>
      <c r="N55" s="963"/>
      <c r="O55" s="963"/>
      <c r="P55" s="963"/>
      <c r="Q55" s="963"/>
      <c r="R55" s="963"/>
      <c r="S55" s="963"/>
      <c r="T55" s="963"/>
      <c r="U55" s="963"/>
    </row>
    <row r="56" spans="2:21" ht="12" customHeight="1">
      <c r="B56" s="1969" t="s">
        <v>1365</v>
      </c>
      <c r="C56" s="1970"/>
      <c r="D56" s="991" t="s">
        <v>371</v>
      </c>
      <c r="E56" s="985">
        <v>0</v>
      </c>
      <c r="F56" s="986">
        <v>0</v>
      </c>
      <c r="G56" s="986">
        <v>0</v>
      </c>
      <c r="H56" s="986">
        <v>0</v>
      </c>
      <c r="I56" s="986">
        <v>0</v>
      </c>
      <c r="J56" s="986">
        <v>0</v>
      </c>
      <c r="K56" s="986">
        <v>0</v>
      </c>
      <c r="L56" s="988">
        <v>0</v>
      </c>
      <c r="M56" s="988">
        <v>0</v>
      </c>
      <c r="N56" s="988">
        <v>0</v>
      </c>
      <c r="O56" s="988">
        <v>0</v>
      </c>
      <c r="P56" s="988">
        <v>0</v>
      </c>
      <c r="Q56" s="988">
        <v>0</v>
      </c>
      <c r="R56" s="988">
        <v>0</v>
      </c>
      <c r="S56" s="988">
        <v>0</v>
      </c>
      <c r="T56" s="988">
        <v>0</v>
      </c>
      <c r="U56" s="988">
        <v>0</v>
      </c>
    </row>
    <row r="57" spans="2:21" ht="12" customHeight="1">
      <c r="D57" s="983"/>
      <c r="E57" s="954"/>
      <c r="F57" s="954"/>
      <c r="G57" s="954"/>
      <c r="H57" s="954"/>
      <c r="I57" s="954"/>
      <c r="J57" s="954"/>
      <c r="K57" s="954"/>
      <c r="L57" s="955"/>
      <c r="M57" s="955"/>
      <c r="N57" s="955"/>
      <c r="O57" s="955"/>
      <c r="P57" s="955"/>
      <c r="Q57" s="955"/>
      <c r="R57" s="955"/>
      <c r="S57" s="955"/>
      <c r="T57" s="955"/>
      <c r="U57" s="955"/>
    </row>
    <row r="58" spans="2:21" ht="12" customHeight="1">
      <c r="B58" s="1617" t="s">
        <v>76</v>
      </c>
      <c r="C58" s="1617"/>
      <c r="D58" s="1617"/>
      <c r="E58" s="1617"/>
      <c r="F58" s="1617"/>
      <c r="G58" s="1617"/>
      <c r="H58" s="1617"/>
      <c r="I58" s="1617"/>
      <c r="J58" s="1617"/>
      <c r="K58" s="1617"/>
      <c r="L58" s="993"/>
      <c r="M58" s="994"/>
      <c r="N58" s="994"/>
      <c r="O58" s="994"/>
      <c r="P58" s="994"/>
      <c r="Q58" s="994"/>
      <c r="R58" s="995"/>
      <c r="S58" s="995"/>
      <c r="T58" s="134"/>
      <c r="U58" s="994"/>
    </row>
    <row r="59" spans="2:21" ht="12" customHeight="1">
      <c r="B59" s="1614" t="s">
        <v>77</v>
      </c>
      <c r="C59" s="1614"/>
      <c r="D59" s="1614"/>
      <c r="E59" s="1614"/>
      <c r="F59" s="1614"/>
      <c r="G59" s="1614"/>
      <c r="H59" s="1614"/>
      <c r="I59" s="1614"/>
      <c r="J59" s="1614"/>
      <c r="K59" s="1614"/>
      <c r="L59" s="994"/>
      <c r="M59" s="994"/>
      <c r="N59" s="994"/>
      <c r="O59" s="994"/>
      <c r="P59" s="994"/>
      <c r="Q59" s="994"/>
      <c r="R59" s="995"/>
      <c r="S59" s="995"/>
      <c r="T59" s="996"/>
      <c r="U59" s="994"/>
    </row>
  </sheetData>
  <mergeCells count="48">
    <mergeCell ref="B44:C44"/>
    <mergeCell ref="B56:C56"/>
    <mergeCell ref="B55:C55"/>
    <mergeCell ref="B43:C43"/>
    <mergeCell ref="B29:C29"/>
    <mergeCell ref="B17:C17"/>
    <mergeCell ref="B40:C40"/>
    <mergeCell ref="B39:C39"/>
    <mergeCell ref="E4:G4"/>
    <mergeCell ref="E5:G5"/>
    <mergeCell ref="B26:C26"/>
    <mergeCell ref="B18:C18"/>
    <mergeCell ref="B19:C19"/>
    <mergeCell ref="B27:C27"/>
    <mergeCell ref="B24:C24"/>
    <mergeCell ref="B25:C25"/>
    <mergeCell ref="B22:C22"/>
    <mergeCell ref="B23:C23"/>
    <mergeCell ref="B20:C20"/>
    <mergeCell ref="B28:C28"/>
    <mergeCell ref="B59:K59"/>
    <mergeCell ref="B45:C45"/>
    <mergeCell ref="B52:C52"/>
    <mergeCell ref="B53:C53"/>
    <mergeCell ref="B54:C54"/>
    <mergeCell ref="B50:C50"/>
    <mergeCell ref="B46:C46"/>
    <mergeCell ref="B48:C48"/>
    <mergeCell ref="B58:K58"/>
    <mergeCell ref="B51:C51"/>
    <mergeCell ref="B49:C49"/>
    <mergeCell ref="B47:C47"/>
    <mergeCell ref="B2:F2"/>
    <mergeCell ref="B42:C42"/>
    <mergeCell ref="B34:C34"/>
    <mergeCell ref="B37:C37"/>
    <mergeCell ref="B30:C30"/>
    <mergeCell ref="B31:C31"/>
    <mergeCell ref="B32:C32"/>
    <mergeCell ref="B33:C33"/>
    <mergeCell ref="B36:C36"/>
    <mergeCell ref="B38:C38"/>
    <mergeCell ref="B21:C21"/>
    <mergeCell ref="B35:C35"/>
    <mergeCell ref="B41:C41"/>
    <mergeCell ref="D6:F6"/>
    <mergeCell ref="B15:C15"/>
    <mergeCell ref="B16:C16"/>
  </mergeCells>
  <hyperlinks>
    <hyperlink ref="B59" r:id="rId1" xr:uid="{00000000-0004-0000-5600-000000000000}"/>
  </hyperlinks>
  <pageMargins left="0.7" right="0.7" top="0.75" bottom="0.75" header="0.3" footer="0.3"/>
  <pageSetup orientation="landscape"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800-000000000000}">
  <sheetPr codeName="Sheet1">
    <pageSetUpPr fitToPage="1"/>
  </sheetPr>
  <dimension ref="B2:J68"/>
  <sheetViews>
    <sheetView showGridLines="0" workbookViewId="0"/>
  </sheetViews>
  <sheetFormatPr defaultColWidth="9.1640625" defaultRowHeight="12" customHeight="1"/>
  <cols>
    <col min="1" max="1" width="1.71875" customWidth="1"/>
    <col min="2" max="2" width="10.1640625" customWidth="1"/>
    <col min="3" max="3" width="10.5546875" customWidth="1"/>
    <col min="4" max="4" width="71.5546875" customWidth="1"/>
    <col min="5" max="5" width="4" bestFit="1" customWidth="1"/>
    <col min="6" max="7" width="11.71875" customWidth="1"/>
    <col min="8" max="8" width="9.1640625" customWidth="1"/>
  </cols>
  <sheetData>
    <row r="2" spans="2:7" ht="15" customHeight="1">
      <c r="B2" s="1590" t="s">
        <v>78</v>
      </c>
      <c r="C2" s="1567"/>
      <c r="D2" s="1567"/>
      <c r="E2" s="1567"/>
      <c r="F2" s="1567"/>
    </row>
    <row r="4" spans="2:7" ht="12" customHeight="1">
      <c r="B4" s="129" t="s">
        <v>472</v>
      </c>
      <c r="C4" s="1986" t="s">
        <v>1366</v>
      </c>
      <c r="D4" s="1986"/>
      <c r="E4" s="998"/>
      <c r="F4" s="998"/>
      <c r="G4" s="998"/>
    </row>
    <row r="5" spans="2:7" ht="12" customHeight="1">
      <c r="B5" s="135">
        <v>2023.4</v>
      </c>
      <c r="C5" s="1987"/>
      <c r="D5" s="1987"/>
      <c r="E5" s="999"/>
      <c r="F5" s="999"/>
      <c r="G5" s="999"/>
    </row>
    <row r="6" spans="2:7" ht="12" customHeight="1">
      <c r="C6" s="1988"/>
      <c r="D6" s="1988"/>
      <c r="E6" s="1000"/>
      <c r="F6" s="1000" t="s">
        <v>845</v>
      </c>
      <c r="G6" s="1000" t="s">
        <v>845</v>
      </c>
    </row>
    <row r="7" spans="2:7" ht="12" customHeight="1">
      <c r="B7" s="1001"/>
      <c r="C7" s="1002"/>
      <c r="D7" s="1002"/>
      <c r="E7" s="1002"/>
      <c r="F7" s="1003" t="s">
        <v>572</v>
      </c>
      <c r="G7" s="1004" t="s">
        <v>442</v>
      </c>
    </row>
    <row r="8" spans="2:7" ht="12" customHeight="1">
      <c r="B8" s="1005"/>
      <c r="C8" s="1006"/>
      <c r="D8" s="1006"/>
      <c r="E8" s="1006"/>
      <c r="F8" s="1007" t="s">
        <v>574</v>
      </c>
      <c r="G8" s="1008" t="s">
        <v>574</v>
      </c>
    </row>
    <row r="9" spans="2:7" ht="12" customHeight="1">
      <c r="B9" s="1005"/>
      <c r="C9" s="1006"/>
      <c r="D9" s="1006"/>
      <c r="E9" s="1006"/>
      <c r="F9" s="1009" t="s">
        <v>252</v>
      </c>
      <c r="G9" s="1010" t="s">
        <v>254</v>
      </c>
    </row>
    <row r="10" spans="2:7" ht="12" customHeight="1">
      <c r="B10" s="2004" t="s">
        <v>342</v>
      </c>
      <c r="C10" s="2005"/>
      <c r="D10" s="2005"/>
      <c r="E10" s="1011" t="s">
        <v>243</v>
      </c>
      <c r="F10" s="1012">
        <v>441</v>
      </c>
      <c r="G10" s="1013">
        <v>77</v>
      </c>
    </row>
    <row r="11" spans="2:7" ht="12" customHeight="1">
      <c r="B11" s="2006" t="s">
        <v>342</v>
      </c>
      <c r="C11" s="2007"/>
      <c r="D11" s="2007"/>
      <c r="E11" s="1011" t="s">
        <v>1367</v>
      </c>
      <c r="F11" s="1014">
        <v>0</v>
      </c>
      <c r="G11" s="1015">
        <v>0</v>
      </c>
    </row>
    <row r="12" spans="2:7" ht="12" customHeight="1">
      <c r="B12" s="2006" t="s">
        <v>342</v>
      </c>
      <c r="C12" s="2007"/>
      <c r="D12" s="2007"/>
      <c r="E12" s="1011" t="s">
        <v>1368</v>
      </c>
      <c r="F12" s="1012">
        <v>0</v>
      </c>
      <c r="G12" s="1013">
        <v>0</v>
      </c>
    </row>
    <row r="13" spans="2:7" ht="12" customHeight="1">
      <c r="B13" s="1982" t="s">
        <v>1369</v>
      </c>
      <c r="C13" s="1983"/>
      <c r="D13" s="1983"/>
      <c r="E13" s="1011" t="s">
        <v>941</v>
      </c>
      <c r="F13" s="1012">
        <v>0</v>
      </c>
      <c r="G13" s="1013">
        <v>0</v>
      </c>
    </row>
    <row r="14" spans="2:7" ht="12" customHeight="1">
      <c r="B14" s="2008" t="s">
        <v>1370</v>
      </c>
      <c r="C14" s="2009"/>
      <c r="D14" s="2009"/>
      <c r="E14" s="1016" t="s">
        <v>302</v>
      </c>
      <c r="F14" s="1017">
        <v>441</v>
      </c>
      <c r="G14" s="1018">
        <v>77</v>
      </c>
    </row>
    <row r="15" spans="2:7" ht="12" customHeight="1">
      <c r="B15" s="999"/>
      <c r="C15" s="1019"/>
      <c r="D15" s="999"/>
      <c r="E15" s="1020"/>
      <c r="F15" s="1021"/>
      <c r="G15" s="1021"/>
    </row>
    <row r="16" spans="2:7" ht="12" customHeight="1">
      <c r="C16" s="1989" t="s">
        <v>1371</v>
      </c>
      <c r="D16" s="1989"/>
      <c r="E16" s="1000"/>
      <c r="F16" s="1000"/>
      <c r="G16" s="1000"/>
    </row>
    <row r="17" spans="2:7" ht="12" customHeight="1">
      <c r="C17" s="1981" t="s">
        <v>779</v>
      </c>
      <c r="D17" s="1981"/>
      <c r="E17" s="1000"/>
      <c r="F17" s="1000"/>
      <c r="G17" s="1000"/>
    </row>
    <row r="18" spans="2:7" ht="12" customHeight="1">
      <c r="B18" s="1001"/>
      <c r="C18" s="1002"/>
      <c r="D18" s="1002"/>
      <c r="E18" s="1002"/>
      <c r="F18" s="1003" t="s">
        <v>572</v>
      </c>
      <c r="G18" s="1004" t="s">
        <v>442</v>
      </c>
    </row>
    <row r="19" spans="2:7" ht="12" customHeight="1">
      <c r="B19" s="1005"/>
      <c r="C19" s="1006"/>
      <c r="D19" s="1006"/>
      <c r="E19" s="1006"/>
      <c r="F19" s="1007" t="s">
        <v>574</v>
      </c>
      <c r="G19" s="1008" t="s">
        <v>574</v>
      </c>
    </row>
    <row r="20" spans="2:7" ht="12" customHeight="1">
      <c r="B20" s="1005"/>
      <c r="C20" s="1006"/>
      <c r="D20" s="1006"/>
      <c r="E20" s="1022"/>
      <c r="F20" s="1009" t="s">
        <v>252</v>
      </c>
      <c r="G20" s="1010" t="s">
        <v>254</v>
      </c>
    </row>
    <row r="21" spans="2:7" ht="12" customHeight="1">
      <c r="B21" s="1995" t="s">
        <v>1161</v>
      </c>
      <c r="C21" s="1996"/>
      <c r="D21" s="1996"/>
      <c r="E21" s="1011" t="s">
        <v>388</v>
      </c>
      <c r="F21" s="1023">
        <v>0</v>
      </c>
      <c r="G21" s="1024">
        <v>0</v>
      </c>
    </row>
    <row r="22" spans="2:7" ht="12" customHeight="1">
      <c r="B22" s="1997" t="s">
        <v>1162</v>
      </c>
      <c r="C22" s="1998"/>
      <c r="D22" s="1998"/>
      <c r="E22" s="1011" t="s">
        <v>389</v>
      </c>
      <c r="F22" s="1014">
        <v>0</v>
      </c>
      <c r="G22" s="1015">
        <v>0</v>
      </c>
    </row>
    <row r="23" spans="2:7" ht="12" customHeight="1">
      <c r="B23" s="1990" t="s">
        <v>1372</v>
      </c>
      <c r="C23" s="1991"/>
      <c r="D23" s="1991"/>
      <c r="E23" s="1011" t="s">
        <v>478</v>
      </c>
      <c r="F23" s="1012">
        <v>0</v>
      </c>
      <c r="G23" s="1013">
        <v>0</v>
      </c>
    </row>
    <row r="24" spans="2:7" ht="12" customHeight="1">
      <c r="B24" s="1982" t="s">
        <v>1373</v>
      </c>
      <c r="C24" s="1983"/>
      <c r="D24" s="1983"/>
      <c r="E24" s="1011" t="s">
        <v>1033</v>
      </c>
      <c r="F24" s="1012">
        <v>0</v>
      </c>
      <c r="G24" s="1013">
        <v>0</v>
      </c>
    </row>
    <row r="25" spans="2:7" ht="12" customHeight="1">
      <c r="B25" s="2002" t="s">
        <v>342</v>
      </c>
      <c r="C25" s="2003"/>
      <c r="D25" s="2003"/>
      <c r="E25" s="1011" t="s">
        <v>1374</v>
      </c>
      <c r="F25" s="1014">
        <v>0</v>
      </c>
      <c r="G25" s="1015">
        <v>0</v>
      </c>
    </row>
    <row r="26" spans="2:7" ht="12" customHeight="1">
      <c r="B26" s="2002" t="s">
        <v>342</v>
      </c>
      <c r="C26" s="2003"/>
      <c r="D26" s="2003"/>
      <c r="E26" s="1011" t="s">
        <v>1375</v>
      </c>
      <c r="F26" s="1025">
        <v>0</v>
      </c>
      <c r="G26" s="1026">
        <v>0</v>
      </c>
    </row>
    <row r="27" spans="2:7" ht="12" customHeight="1">
      <c r="B27" s="1999" t="s">
        <v>1376</v>
      </c>
      <c r="C27" s="2000"/>
      <c r="D27" s="2000"/>
      <c r="E27" s="1016" t="s">
        <v>303</v>
      </c>
      <c r="F27" s="1017">
        <v>0</v>
      </c>
      <c r="G27" s="1018">
        <v>0</v>
      </c>
    </row>
    <row r="28" spans="2:7" ht="12" customHeight="1">
      <c r="B28" s="1006"/>
      <c r="C28" s="1006"/>
      <c r="D28" s="1006"/>
      <c r="E28" s="1006"/>
      <c r="F28" s="1006"/>
      <c r="G28" s="1006"/>
    </row>
    <row r="29" spans="2:7" ht="12" customHeight="1">
      <c r="B29" s="1994" t="s">
        <v>1377</v>
      </c>
      <c r="C29" s="1994"/>
      <c r="D29" s="1994"/>
      <c r="E29" s="1994"/>
      <c r="F29" s="1994"/>
      <c r="G29" s="1994"/>
    </row>
    <row r="30" spans="2:7" ht="12" customHeight="1">
      <c r="B30" s="2001" t="s">
        <v>1378</v>
      </c>
      <c r="C30" s="2001"/>
      <c r="D30" s="2001"/>
      <c r="E30" s="1027"/>
      <c r="F30" s="1027"/>
      <c r="G30" s="1027"/>
    </row>
    <row r="31" spans="2:7" ht="12" customHeight="1">
      <c r="C31" s="1981"/>
      <c r="D31" s="1981"/>
      <c r="E31" s="1981"/>
      <c r="F31" s="1981"/>
      <c r="G31" s="1981"/>
    </row>
    <row r="32" spans="2:7" ht="12" customHeight="1">
      <c r="B32" s="1001"/>
      <c r="C32" s="1002"/>
      <c r="D32" s="1002"/>
      <c r="E32" s="1002"/>
      <c r="F32" s="1003" t="s">
        <v>572</v>
      </c>
      <c r="G32" s="1004" t="s">
        <v>442</v>
      </c>
    </row>
    <row r="33" spans="2:7" ht="12" customHeight="1">
      <c r="B33" s="1005"/>
      <c r="C33" s="1006"/>
      <c r="D33" s="1006"/>
      <c r="E33" s="1006"/>
      <c r="F33" s="1007" t="s">
        <v>574</v>
      </c>
      <c r="G33" s="1008" t="s">
        <v>574</v>
      </c>
    </row>
    <row r="34" spans="2:7" ht="12" customHeight="1">
      <c r="B34" s="1005"/>
      <c r="C34" s="1006"/>
      <c r="D34" s="1006"/>
      <c r="E34" s="1022"/>
      <c r="F34" s="1009" t="s">
        <v>252</v>
      </c>
      <c r="G34" s="1010" t="s">
        <v>254</v>
      </c>
    </row>
    <row r="35" spans="2:7" ht="12" customHeight="1">
      <c r="B35" s="1992" t="s">
        <v>1159</v>
      </c>
      <c r="C35" s="1993"/>
      <c r="D35" s="1993"/>
      <c r="E35" s="1028" t="s">
        <v>305</v>
      </c>
      <c r="F35" s="1023">
        <v>0</v>
      </c>
      <c r="G35" s="1024">
        <v>0</v>
      </c>
    </row>
    <row r="36" spans="2:7" ht="12" customHeight="1">
      <c r="B36" s="1990" t="s">
        <v>1155</v>
      </c>
      <c r="C36" s="1991"/>
      <c r="D36" s="1991"/>
      <c r="E36" s="1028" t="s">
        <v>308</v>
      </c>
      <c r="F36" s="1012">
        <v>0</v>
      </c>
      <c r="G36" s="1013">
        <v>0</v>
      </c>
    </row>
    <row r="37" spans="2:7" ht="12" customHeight="1">
      <c r="B37" s="1990" t="s">
        <v>1156</v>
      </c>
      <c r="C37" s="1991"/>
      <c r="D37" s="1991"/>
      <c r="E37" s="1029" t="s">
        <v>550</v>
      </c>
      <c r="F37" s="1012">
        <v>0</v>
      </c>
      <c r="G37" s="1013">
        <v>0</v>
      </c>
    </row>
    <row r="38" spans="2:7" ht="12" customHeight="1">
      <c r="B38" s="1990" t="s">
        <v>1379</v>
      </c>
      <c r="C38" s="1991"/>
      <c r="D38" s="1991"/>
      <c r="E38" s="1028" t="s">
        <v>1145</v>
      </c>
      <c r="F38" s="1012">
        <v>0</v>
      </c>
      <c r="G38" s="1013">
        <v>0</v>
      </c>
    </row>
    <row r="39" spans="2:7" ht="12" customHeight="1">
      <c r="B39" s="1990" t="s">
        <v>1157</v>
      </c>
      <c r="C39" s="1991"/>
      <c r="D39" s="1991"/>
      <c r="E39" s="1028" t="s">
        <v>454</v>
      </c>
      <c r="F39" s="1012">
        <v>188</v>
      </c>
      <c r="G39" s="1013">
        <v>129</v>
      </c>
    </row>
    <row r="40" spans="2:7" ht="12" customHeight="1">
      <c r="B40" s="1990" t="s">
        <v>1160</v>
      </c>
      <c r="C40" s="1991"/>
      <c r="D40" s="1991"/>
      <c r="E40" s="1028" t="s">
        <v>494</v>
      </c>
      <c r="F40" s="1012">
        <v>7405</v>
      </c>
      <c r="G40" s="1013">
        <v>4768</v>
      </c>
    </row>
    <row r="41" spans="2:7" ht="12" customHeight="1">
      <c r="B41" s="1990" t="s">
        <v>1380</v>
      </c>
      <c r="C41" s="1991"/>
      <c r="D41" s="1991"/>
      <c r="E41" s="1028" t="s">
        <v>312</v>
      </c>
      <c r="F41" s="1012">
        <v>603</v>
      </c>
      <c r="G41" s="1013">
        <v>647</v>
      </c>
    </row>
    <row r="42" spans="2:7" ht="12" customHeight="1">
      <c r="B42" s="1990" t="s">
        <v>1381</v>
      </c>
      <c r="C42" s="1991"/>
      <c r="D42" s="1991"/>
      <c r="E42" s="1028" t="s">
        <v>314</v>
      </c>
      <c r="F42" s="1012">
        <v>0</v>
      </c>
      <c r="G42" s="1013">
        <v>0</v>
      </c>
    </row>
    <row r="43" spans="2:7" ht="12" customHeight="1">
      <c r="B43" s="1990" t="s">
        <v>1158</v>
      </c>
      <c r="C43" s="1991"/>
      <c r="D43" s="1991"/>
      <c r="E43" s="1028" t="s">
        <v>316</v>
      </c>
      <c r="F43" s="1012">
        <v>17</v>
      </c>
      <c r="G43" s="1013">
        <v>20</v>
      </c>
    </row>
    <row r="44" spans="2:7" ht="12" customHeight="1">
      <c r="B44" s="1990" t="s">
        <v>1382</v>
      </c>
      <c r="C44" s="1991"/>
      <c r="D44" s="1991"/>
      <c r="E44" s="1028" t="s">
        <v>499</v>
      </c>
      <c r="F44" s="1012">
        <v>0</v>
      </c>
      <c r="G44" s="1013">
        <v>0</v>
      </c>
    </row>
    <row r="45" spans="2:7" ht="12" customHeight="1">
      <c r="B45" s="1982" t="s">
        <v>1383</v>
      </c>
      <c r="C45" s="1983"/>
      <c r="D45" s="1983"/>
      <c r="E45" s="1011" t="s">
        <v>1384</v>
      </c>
      <c r="F45" s="1025">
        <v>0</v>
      </c>
      <c r="G45" s="1026">
        <v>0</v>
      </c>
    </row>
    <row r="46" spans="2:7" ht="12" customHeight="1">
      <c r="B46" s="2002" t="s">
        <v>342</v>
      </c>
      <c r="C46" s="2003"/>
      <c r="D46" s="2003"/>
      <c r="E46" s="1011" t="s">
        <v>1385</v>
      </c>
      <c r="F46" s="1025">
        <v>652</v>
      </c>
      <c r="G46" s="1026">
        <v>2653</v>
      </c>
    </row>
    <row r="47" spans="2:7" ht="12" customHeight="1">
      <c r="B47" s="2002" t="s">
        <v>342</v>
      </c>
      <c r="C47" s="2003"/>
      <c r="D47" s="2003"/>
      <c r="E47" s="1011" t="s">
        <v>1386</v>
      </c>
      <c r="F47" s="1017">
        <v>0</v>
      </c>
      <c r="G47" s="1018">
        <v>0</v>
      </c>
    </row>
    <row r="48" spans="2:7" ht="12" customHeight="1">
      <c r="B48" s="1999" t="s">
        <v>1387</v>
      </c>
      <c r="C48" s="2000"/>
      <c r="D48" s="2000"/>
      <c r="E48" s="1030" t="s">
        <v>331</v>
      </c>
      <c r="F48" s="1017">
        <v>8865</v>
      </c>
      <c r="G48" s="1018">
        <v>8217</v>
      </c>
    </row>
    <row r="49" spans="2:8" ht="12" customHeight="1">
      <c r="B49" s="1006"/>
      <c r="C49" s="1006"/>
      <c r="D49" s="1006"/>
      <c r="E49" s="1006"/>
      <c r="F49" s="1006"/>
      <c r="G49" s="1006"/>
    </row>
    <row r="50" spans="2:8" ht="12" customHeight="1">
      <c r="C50" s="1989" t="s">
        <v>1388</v>
      </c>
      <c r="D50" s="1989"/>
      <c r="E50" s="1000"/>
      <c r="F50" s="1000"/>
      <c r="G50" s="1000"/>
    </row>
    <row r="51" spans="2:8" ht="12" customHeight="1">
      <c r="C51" s="1981" t="s">
        <v>779</v>
      </c>
      <c r="D51" s="1981"/>
      <c r="E51" s="855"/>
      <c r="F51" s="855"/>
      <c r="G51" s="855"/>
    </row>
    <row r="52" spans="2:8" ht="12" customHeight="1">
      <c r="B52" s="1001"/>
      <c r="C52" s="1002"/>
      <c r="D52" s="1002"/>
      <c r="E52" s="1002"/>
      <c r="F52" s="1003" t="s">
        <v>572</v>
      </c>
      <c r="G52" s="1004" t="s">
        <v>442</v>
      </c>
    </row>
    <row r="53" spans="2:8" ht="12" customHeight="1">
      <c r="B53" s="1005"/>
      <c r="C53" s="1006"/>
      <c r="D53" s="1006"/>
      <c r="E53" s="1006"/>
      <c r="F53" s="1007" t="s">
        <v>574</v>
      </c>
      <c r="G53" s="1008" t="s">
        <v>574</v>
      </c>
    </row>
    <row r="54" spans="2:8" ht="12" customHeight="1">
      <c r="B54" s="1005"/>
      <c r="C54" s="1006"/>
      <c r="D54" s="1006"/>
      <c r="E54" s="1022"/>
      <c r="F54" s="1009" t="s">
        <v>252</v>
      </c>
      <c r="G54" s="1010" t="s">
        <v>254</v>
      </c>
    </row>
    <row r="55" spans="2:8" ht="12" customHeight="1">
      <c r="B55" s="1992" t="s">
        <v>1389</v>
      </c>
      <c r="C55" s="1993"/>
      <c r="D55" s="1993"/>
      <c r="E55" s="1031" t="s">
        <v>514</v>
      </c>
      <c r="F55" s="1032">
        <v>0</v>
      </c>
      <c r="G55" s="664">
        <v>0</v>
      </c>
      <c r="H55">
        <v>0</v>
      </c>
    </row>
    <row r="56" spans="2:8" ht="12" customHeight="1">
      <c r="B56" s="1982" t="s">
        <v>1390</v>
      </c>
      <c r="C56" s="1983"/>
      <c r="D56" s="1983"/>
      <c r="E56" s="151"/>
      <c r="F56" s="661"/>
      <c r="G56" s="661"/>
    </row>
    <row r="57" spans="2:8" ht="12" customHeight="1">
      <c r="B57" s="1984" t="s">
        <v>1391</v>
      </c>
      <c r="C57" s="1985"/>
      <c r="D57" s="1985"/>
      <c r="E57" s="1031" t="s">
        <v>560</v>
      </c>
      <c r="F57" s="664">
        <v>0</v>
      </c>
      <c r="G57" s="664">
        <v>0</v>
      </c>
      <c r="H57">
        <v>0</v>
      </c>
    </row>
    <row r="58" spans="2:8" ht="12" customHeight="1">
      <c r="B58" s="1990" t="s">
        <v>1392</v>
      </c>
      <c r="C58" s="1991"/>
      <c r="D58" s="1991"/>
      <c r="E58" s="1031" t="s">
        <v>425</v>
      </c>
      <c r="F58" s="664">
        <v>0</v>
      </c>
      <c r="G58" s="664">
        <v>0</v>
      </c>
    </row>
    <row r="59" spans="2:8" ht="12" customHeight="1">
      <c r="B59" s="1982" t="s">
        <v>1393</v>
      </c>
      <c r="C59" s="1983"/>
      <c r="D59" s="1983"/>
      <c r="E59" s="1031" t="s">
        <v>371</v>
      </c>
      <c r="F59" s="1033">
        <v>0</v>
      </c>
      <c r="G59" s="1033">
        <v>0</v>
      </c>
    </row>
    <row r="60" spans="2:8" ht="12" customHeight="1">
      <c r="B60" s="1982" t="s">
        <v>1394</v>
      </c>
      <c r="C60" s="1983"/>
      <c r="D60" s="1983"/>
      <c r="E60" s="1031" t="s">
        <v>620</v>
      </c>
      <c r="F60" s="661">
        <v>0</v>
      </c>
      <c r="G60" s="1033">
        <v>0</v>
      </c>
    </row>
    <row r="61" spans="2:8" ht="12" customHeight="1">
      <c r="B61" s="2002" t="s">
        <v>342</v>
      </c>
      <c r="C61" s="2003"/>
      <c r="D61" s="2003"/>
      <c r="E61" s="1031" t="s">
        <v>1395</v>
      </c>
      <c r="F61" s="661">
        <v>0</v>
      </c>
      <c r="G61" s="1033">
        <v>0</v>
      </c>
    </row>
    <row r="62" spans="2:8" ht="12" customHeight="1">
      <c r="B62" s="2002" t="s">
        <v>342</v>
      </c>
      <c r="C62" s="2003"/>
      <c r="D62" s="2003"/>
      <c r="E62" s="1031" t="s">
        <v>1396</v>
      </c>
      <c r="F62" s="1033">
        <v>0</v>
      </c>
      <c r="G62" s="1033">
        <v>0</v>
      </c>
    </row>
    <row r="63" spans="2:8" ht="12" customHeight="1">
      <c r="B63" s="1999" t="s">
        <v>1397</v>
      </c>
      <c r="C63" s="2000"/>
      <c r="D63" s="2000"/>
      <c r="E63" s="1034" t="s">
        <v>345</v>
      </c>
      <c r="F63" s="1033">
        <v>0</v>
      </c>
      <c r="G63" s="664">
        <v>0</v>
      </c>
    </row>
    <row r="64" spans="2:8" ht="12" customHeight="1">
      <c r="B64" s="1006"/>
      <c r="C64" s="1006"/>
      <c r="D64" s="1006"/>
      <c r="E64" s="1035"/>
      <c r="F64" s="1006"/>
      <c r="G64" s="1006"/>
    </row>
    <row r="65" spans="2:10" ht="12" customHeight="1">
      <c r="B65" s="1825" t="s">
        <v>824</v>
      </c>
      <c r="C65" s="1825"/>
      <c r="D65" s="1825"/>
      <c r="E65" s="1825"/>
      <c r="F65" s="1825"/>
      <c r="G65" s="1825"/>
    </row>
    <row r="66" spans="2:10" ht="12" customHeight="1">
      <c r="B66" s="1006"/>
      <c r="C66" s="1006"/>
      <c r="D66" s="1006"/>
      <c r="E66" s="1006"/>
      <c r="F66" s="134"/>
    </row>
    <row r="67" spans="2:10" ht="12" customHeight="1">
      <c r="B67" s="1617" t="s">
        <v>76</v>
      </c>
      <c r="C67" s="1617"/>
      <c r="D67" s="1617"/>
      <c r="E67" s="1617"/>
      <c r="F67" s="1617"/>
      <c r="G67" s="1617"/>
      <c r="H67" s="1617"/>
      <c r="I67" s="1617"/>
      <c r="J67" s="1617"/>
    </row>
    <row r="68" spans="2:10" ht="12" customHeight="1">
      <c r="B68" s="1614" t="s">
        <v>77</v>
      </c>
      <c r="C68" s="1614"/>
      <c r="D68" s="1614"/>
      <c r="E68" s="1614"/>
      <c r="F68" s="1614"/>
      <c r="G68" s="1614"/>
      <c r="H68" s="1614"/>
      <c r="I68" s="1614"/>
      <c r="J68" s="1614"/>
    </row>
  </sheetData>
  <mergeCells count="49">
    <mergeCell ref="B67:J67"/>
    <mergeCell ref="B68:J68"/>
    <mergeCell ref="B44:D44"/>
    <mergeCell ref="B45:D45"/>
    <mergeCell ref="B46:D46"/>
    <mergeCell ref="B59:D59"/>
    <mergeCell ref="B62:D62"/>
    <mergeCell ref="B65:G65"/>
    <mergeCell ref="B63:D63"/>
    <mergeCell ref="B55:D55"/>
    <mergeCell ref="B48:D48"/>
    <mergeCell ref="B58:D58"/>
    <mergeCell ref="B60:D60"/>
    <mergeCell ref="C50:D50"/>
    <mergeCell ref="B47:D47"/>
    <mergeCell ref="B61:D61"/>
    <mergeCell ref="B23:D23"/>
    <mergeCell ref="B24:D24"/>
    <mergeCell ref="B25:D25"/>
    <mergeCell ref="B26:D26"/>
    <mergeCell ref="B10:D10"/>
    <mergeCell ref="B11:D11"/>
    <mergeCell ref="B12:D12"/>
    <mergeCell ref="B13:D13"/>
    <mergeCell ref="B14:D14"/>
    <mergeCell ref="B36:D36"/>
    <mergeCell ref="B37:D37"/>
    <mergeCell ref="B43:D43"/>
    <mergeCell ref="B42:D42"/>
    <mergeCell ref="B27:D27"/>
    <mergeCell ref="B30:D30"/>
    <mergeCell ref="B38:D38"/>
    <mergeCell ref="C31:G31"/>
    <mergeCell ref="B2:F2"/>
    <mergeCell ref="C51:D51"/>
    <mergeCell ref="B56:D56"/>
    <mergeCell ref="B57:D57"/>
    <mergeCell ref="C4:D4"/>
    <mergeCell ref="C5:D5"/>
    <mergeCell ref="C6:D6"/>
    <mergeCell ref="C16:D16"/>
    <mergeCell ref="B40:D40"/>
    <mergeCell ref="B41:D41"/>
    <mergeCell ref="B35:D35"/>
    <mergeCell ref="B29:G29"/>
    <mergeCell ref="B21:D21"/>
    <mergeCell ref="B22:D22"/>
    <mergeCell ref="C17:D17"/>
    <mergeCell ref="B39:D39"/>
  </mergeCells>
  <hyperlinks>
    <hyperlink ref="B68" r:id="rId1" xr:uid="{00000000-0004-0000-5800-000000000000}"/>
  </hyperlinks>
  <pageMargins left="0.7" right="0.7" top="0.75" bottom="0.75" header="0.3" footer="0.3"/>
  <pageSetup orientation="landscape"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900-000000000000}">
  <sheetPr codeName="Sheet1">
    <pageSetUpPr fitToPage="1"/>
  </sheetPr>
  <dimension ref="B2:T70"/>
  <sheetViews>
    <sheetView showGridLines="0" workbookViewId="0"/>
  </sheetViews>
  <sheetFormatPr defaultColWidth="9.5546875" defaultRowHeight="12" customHeight="1"/>
  <cols>
    <col min="1" max="1" width="1.71875" style="1043" customWidth="1"/>
    <col min="2" max="2" width="7.27734375" style="1043" customWidth="1"/>
    <col min="3" max="3" width="23.1640625" style="1043" customWidth="1"/>
    <col min="4" max="4" width="19.5546875" style="1043" customWidth="1"/>
    <col min="5" max="5" width="4" style="1051" bestFit="1" customWidth="1"/>
    <col min="6" max="20" width="11.71875" style="1043" customWidth="1"/>
    <col min="21" max="21" width="9.5546875" style="1043" customWidth="1"/>
    <col min="22" max="16384" width="9.5546875" style="1043"/>
  </cols>
  <sheetData>
    <row r="2" spans="2:20" ht="15" customHeight="1">
      <c r="B2" s="2010" t="s">
        <v>78</v>
      </c>
      <c r="C2" s="2011"/>
      <c r="D2" s="2011"/>
      <c r="E2" s="2012"/>
      <c r="F2" s="2011"/>
    </row>
    <row r="4" spans="2:20" ht="12" customHeight="1">
      <c r="B4" s="1036" t="s">
        <v>1398</v>
      </c>
      <c r="C4" s="1037"/>
      <c r="D4" s="2057" t="s">
        <v>695</v>
      </c>
      <c r="E4" s="2057"/>
      <c r="F4" s="2057"/>
      <c r="G4" s="2057"/>
      <c r="H4" s="1037"/>
      <c r="I4" s="1037"/>
      <c r="J4" s="1037"/>
      <c r="K4" s="1037"/>
      <c r="L4" s="1037"/>
      <c r="M4" s="1037"/>
      <c r="N4" s="1037"/>
      <c r="O4" s="1037"/>
      <c r="P4" s="1037"/>
      <c r="Q4" s="1037"/>
      <c r="R4" s="1037"/>
      <c r="S4" s="1037"/>
      <c r="T4" s="1037"/>
    </row>
    <row r="5" spans="2:20" ht="12" customHeight="1">
      <c r="C5" s="1038"/>
      <c r="D5" s="2058"/>
      <c r="E5" s="2058"/>
      <c r="F5" s="2058"/>
      <c r="G5" s="2058"/>
      <c r="H5" s="1038"/>
      <c r="I5" s="1038"/>
      <c r="J5" s="1038"/>
      <c r="K5" s="1038"/>
      <c r="L5" s="1038"/>
      <c r="M5" s="1038"/>
      <c r="N5" s="1038"/>
      <c r="O5" s="1038"/>
      <c r="P5" s="1038"/>
      <c r="Q5" s="1038"/>
      <c r="R5" s="1038"/>
      <c r="S5" s="1038"/>
      <c r="T5" s="1038"/>
    </row>
    <row r="6" spans="2:20" ht="12" customHeight="1">
      <c r="B6" s="1039">
        <v>2023.4</v>
      </c>
      <c r="C6" s="1040"/>
      <c r="D6" s="2060" t="s">
        <v>1166</v>
      </c>
      <c r="E6" s="2060"/>
      <c r="F6" s="2060"/>
      <c r="G6" s="2060"/>
      <c r="H6" s="2060"/>
      <c r="I6" s="1040"/>
      <c r="J6" s="1040"/>
      <c r="K6" s="1040"/>
      <c r="L6" s="1040"/>
      <c r="M6" s="1040"/>
      <c r="N6" s="1040"/>
      <c r="O6" s="1040"/>
      <c r="P6" s="1040"/>
      <c r="Q6" s="1040"/>
      <c r="R6" s="1040"/>
      <c r="S6" s="1040"/>
      <c r="T6" s="1040"/>
    </row>
    <row r="7" spans="2:20" ht="12" customHeight="1">
      <c r="C7" s="1039"/>
      <c r="D7" s="2059" t="s">
        <v>779</v>
      </c>
      <c r="E7" s="2059"/>
      <c r="F7" s="2059"/>
      <c r="G7" s="2059"/>
      <c r="H7" s="1039"/>
      <c r="I7" s="1039"/>
      <c r="J7" s="1039"/>
      <c r="K7" s="1039"/>
      <c r="L7" s="1039"/>
      <c r="M7" s="1039"/>
      <c r="N7" s="1039"/>
      <c r="O7" s="1039"/>
      <c r="P7" s="1039"/>
      <c r="Q7" s="1039"/>
      <c r="R7" s="1039"/>
      <c r="S7" s="1039"/>
      <c r="T7" s="1039"/>
    </row>
    <row r="8" spans="2:20" ht="12" customHeight="1">
      <c r="C8" s="1039"/>
      <c r="D8" s="1039"/>
      <c r="E8" s="1041"/>
      <c r="F8" s="1042"/>
      <c r="G8" s="1042"/>
      <c r="H8" s="1039"/>
      <c r="I8" s="1039"/>
      <c r="J8" s="1039"/>
      <c r="K8" s="1039"/>
      <c r="L8" s="1039"/>
      <c r="M8" s="1039"/>
      <c r="N8" s="1039"/>
      <c r="O8" s="1039"/>
      <c r="P8" s="1039"/>
      <c r="Q8" s="1039"/>
      <c r="R8" s="1039"/>
      <c r="S8" s="1039"/>
      <c r="T8" s="1039"/>
    </row>
    <row r="9" spans="2:20" ht="12" customHeight="1">
      <c r="B9" s="1044"/>
      <c r="C9" s="1045"/>
      <c r="D9" s="1045"/>
      <c r="E9" s="1046"/>
      <c r="F9" s="2056" t="s">
        <v>1167</v>
      </c>
      <c r="G9" s="2056"/>
      <c r="H9" s="2056"/>
      <c r="I9" s="2056"/>
      <c r="J9" s="2056"/>
      <c r="K9" s="2056"/>
      <c r="L9" s="2056"/>
      <c r="M9" s="2056"/>
      <c r="N9" s="1048"/>
      <c r="O9" s="1049"/>
      <c r="P9" s="1048"/>
      <c r="Q9" s="1048"/>
      <c r="R9" s="1048"/>
      <c r="S9" s="1048"/>
      <c r="T9" s="1048"/>
    </row>
    <row r="10" spans="2:20" ht="12" customHeight="1">
      <c r="B10" s="1050"/>
      <c r="F10" s="2056" t="s">
        <v>1069</v>
      </c>
      <c r="G10" s="2056"/>
      <c r="H10" s="2056" t="s">
        <v>1076</v>
      </c>
      <c r="I10" s="2056"/>
      <c r="J10" s="2056" t="s">
        <v>1399</v>
      </c>
      <c r="K10" s="2056"/>
      <c r="L10" s="1048" t="s">
        <v>1106</v>
      </c>
      <c r="M10" s="1048" t="s">
        <v>235</v>
      </c>
      <c r="N10" s="1052" t="s">
        <v>1400</v>
      </c>
      <c r="O10" s="1052" t="s">
        <v>1400</v>
      </c>
      <c r="P10" s="1052" t="s">
        <v>886</v>
      </c>
      <c r="Q10" s="1052" t="s">
        <v>1401</v>
      </c>
      <c r="R10" s="1052" t="s">
        <v>1402</v>
      </c>
      <c r="S10" s="1052" t="s">
        <v>101</v>
      </c>
      <c r="T10" s="1052" t="s">
        <v>235</v>
      </c>
    </row>
    <row r="11" spans="2:20" ht="12" customHeight="1">
      <c r="B11" s="1050"/>
      <c r="F11" s="1048" t="s">
        <v>919</v>
      </c>
      <c r="G11" s="1048" t="s">
        <v>1074</v>
      </c>
      <c r="H11" s="1048" t="s">
        <v>919</v>
      </c>
      <c r="I11" s="1048" t="s">
        <v>1074</v>
      </c>
      <c r="J11" s="1048" t="s">
        <v>919</v>
      </c>
      <c r="K11" s="1048" t="s">
        <v>1074</v>
      </c>
      <c r="L11" s="1052" t="s">
        <v>450</v>
      </c>
      <c r="M11" s="1052" t="s">
        <v>1106</v>
      </c>
      <c r="N11" s="448"/>
      <c r="O11" s="1052" t="s">
        <v>1168</v>
      </c>
      <c r="P11" s="1052" t="s">
        <v>1403</v>
      </c>
      <c r="Q11" s="1052" t="s">
        <v>1170</v>
      </c>
      <c r="R11" s="1052" t="s">
        <v>868</v>
      </c>
      <c r="S11" s="1052"/>
      <c r="T11" s="1052" t="s">
        <v>788</v>
      </c>
    </row>
    <row r="12" spans="2:20" ht="12" customHeight="1">
      <c r="B12" s="1050"/>
      <c r="F12" s="1052"/>
      <c r="G12" s="1052"/>
      <c r="H12" s="1052"/>
      <c r="I12" s="1052"/>
      <c r="J12" s="1052"/>
      <c r="K12" s="1052"/>
      <c r="L12" s="1052"/>
      <c r="M12" s="1052"/>
      <c r="N12" s="448"/>
      <c r="O12" s="1052"/>
      <c r="P12" s="1052"/>
      <c r="Q12" s="1052"/>
      <c r="R12" s="1052" t="s">
        <v>1171</v>
      </c>
      <c r="S12" s="1052"/>
      <c r="T12" s="1052"/>
    </row>
    <row r="13" spans="2:20" ht="12" customHeight="1">
      <c r="B13" s="1050"/>
      <c r="F13" s="1053" t="s">
        <v>252</v>
      </c>
      <c r="G13" s="1053" t="s">
        <v>253</v>
      </c>
      <c r="H13" s="1053" t="s">
        <v>575</v>
      </c>
      <c r="I13" s="1053" t="s">
        <v>430</v>
      </c>
      <c r="J13" s="1053" t="s">
        <v>731</v>
      </c>
      <c r="K13" s="1053" t="s">
        <v>432</v>
      </c>
      <c r="L13" s="1053" t="s">
        <v>382</v>
      </c>
      <c r="M13" s="1053" t="s">
        <v>670</v>
      </c>
      <c r="N13" s="1053" t="s">
        <v>894</v>
      </c>
      <c r="O13" s="1053" t="s">
        <v>675</v>
      </c>
      <c r="P13" s="1053" t="s">
        <v>935</v>
      </c>
      <c r="Q13" s="1053" t="s">
        <v>937</v>
      </c>
      <c r="R13" s="1053" t="s">
        <v>772</v>
      </c>
      <c r="S13" s="1053" t="s">
        <v>773</v>
      </c>
      <c r="T13" s="1053" t="s">
        <v>938</v>
      </c>
    </row>
    <row r="14" spans="2:20" ht="12" customHeight="1">
      <c r="B14" s="2044" t="s">
        <v>458</v>
      </c>
      <c r="C14" s="2045"/>
      <c r="D14" s="2045"/>
      <c r="E14" s="1054"/>
      <c r="F14" s="1055"/>
      <c r="G14" s="1056"/>
      <c r="H14" s="1056"/>
      <c r="I14" s="1056"/>
      <c r="J14" s="1056"/>
      <c r="K14" s="1056"/>
      <c r="L14" s="1057"/>
      <c r="M14" s="1056"/>
      <c r="N14" s="1058"/>
      <c r="O14" s="1056"/>
      <c r="P14" s="1056"/>
      <c r="Q14" s="1056"/>
      <c r="R14" s="1056"/>
      <c r="S14" s="1056"/>
      <c r="T14" s="1056"/>
    </row>
    <row r="15" spans="2:20" ht="12" customHeight="1">
      <c r="B15" s="2042" t="s">
        <v>460</v>
      </c>
      <c r="C15" s="2043"/>
      <c r="D15" s="2043"/>
      <c r="E15" s="1059" t="s">
        <v>241</v>
      </c>
      <c r="F15" s="1060"/>
      <c r="G15" s="1061"/>
      <c r="H15" s="1061"/>
      <c r="I15" s="1061"/>
      <c r="J15" s="1061"/>
      <c r="K15" s="1061"/>
      <c r="L15" s="1061"/>
      <c r="M15" s="1061"/>
      <c r="N15" s="1061"/>
      <c r="O15" s="1061"/>
      <c r="P15" s="1061"/>
      <c r="Q15" s="1061"/>
      <c r="R15" s="1061"/>
      <c r="S15" s="1061"/>
      <c r="T15" s="1062"/>
    </row>
    <row r="16" spans="2:20" ht="12" customHeight="1">
      <c r="B16" s="2040" t="s">
        <v>461</v>
      </c>
      <c r="C16" s="2041"/>
      <c r="D16" s="2041"/>
      <c r="E16" s="1063" t="s">
        <v>242</v>
      </c>
      <c r="F16" s="1064"/>
      <c r="G16" s="1065"/>
      <c r="H16" s="1065"/>
      <c r="I16" s="1065"/>
      <c r="J16" s="1065"/>
      <c r="K16" s="1065"/>
      <c r="L16" s="1065"/>
      <c r="M16" s="1065"/>
      <c r="N16" s="1065"/>
      <c r="O16" s="1065"/>
      <c r="P16" s="1065"/>
      <c r="Q16" s="1065"/>
      <c r="R16" s="1065"/>
      <c r="S16" s="1065"/>
      <c r="T16" s="1066"/>
    </row>
    <row r="17" spans="2:20" ht="12" customHeight="1">
      <c r="B17" s="2021" t="s">
        <v>463</v>
      </c>
      <c r="C17" s="2022"/>
      <c r="D17" s="2022"/>
      <c r="E17" s="1063" t="s">
        <v>295</v>
      </c>
      <c r="F17" s="1064">
        <v>1997</v>
      </c>
      <c r="G17" s="1065">
        <v>13</v>
      </c>
      <c r="H17" s="1065">
        <v>0</v>
      </c>
      <c r="I17" s="1065">
        <v>0</v>
      </c>
      <c r="J17" s="1065">
        <v>81</v>
      </c>
      <c r="K17" s="1065">
        <v>22532</v>
      </c>
      <c r="L17" s="1065"/>
      <c r="M17" s="1065">
        <v>24623</v>
      </c>
      <c r="N17" s="1065">
        <v>0</v>
      </c>
      <c r="O17" s="1065">
        <v>24623</v>
      </c>
      <c r="P17" s="1065">
        <v>0</v>
      </c>
      <c r="Q17" s="1065">
        <v>0</v>
      </c>
      <c r="R17" s="1065"/>
      <c r="S17" s="1065">
        <v>0</v>
      </c>
      <c r="T17" s="1066">
        <v>24623</v>
      </c>
    </row>
    <row r="18" spans="2:20" ht="12" customHeight="1">
      <c r="B18" s="2021" t="s">
        <v>464</v>
      </c>
      <c r="C18" s="2022"/>
      <c r="D18" s="2022"/>
      <c r="E18" s="1063" t="s">
        <v>243</v>
      </c>
      <c r="F18" s="1064"/>
      <c r="G18" s="1065"/>
      <c r="H18" s="1065"/>
      <c r="I18" s="1065"/>
      <c r="J18" s="1065"/>
      <c r="K18" s="1065"/>
      <c r="L18" s="1065"/>
      <c r="M18" s="1065"/>
      <c r="N18" s="1065"/>
      <c r="O18" s="1065"/>
      <c r="P18" s="1065"/>
      <c r="Q18" s="1065"/>
      <c r="R18" s="1065"/>
      <c r="S18" s="1065"/>
      <c r="T18" s="1066"/>
    </row>
    <row r="19" spans="2:20" ht="12" customHeight="1">
      <c r="B19" s="2021" t="s">
        <v>465</v>
      </c>
      <c r="C19" s="2022"/>
      <c r="D19" s="2022"/>
      <c r="E19" s="1063" t="s">
        <v>263</v>
      </c>
      <c r="F19" s="1064"/>
      <c r="G19" s="1065"/>
      <c r="H19" s="1065"/>
      <c r="I19" s="1065"/>
      <c r="J19" s="1065"/>
      <c r="K19" s="1065"/>
      <c r="L19" s="1065"/>
      <c r="M19" s="1065"/>
      <c r="N19" s="1065"/>
      <c r="O19" s="1065"/>
      <c r="P19" s="1065"/>
      <c r="Q19" s="1065"/>
      <c r="R19" s="1065"/>
      <c r="S19" s="1065"/>
      <c r="T19" s="1066"/>
    </row>
    <row r="20" spans="2:20" ht="12" customHeight="1">
      <c r="B20" s="2021" t="s">
        <v>467</v>
      </c>
      <c r="C20" s="2022"/>
      <c r="D20" s="2022"/>
      <c r="E20" s="1063" t="s">
        <v>267</v>
      </c>
      <c r="F20" s="1067"/>
      <c r="G20" s="1065"/>
      <c r="H20" s="1065"/>
      <c r="I20" s="1065"/>
      <c r="J20" s="1065"/>
      <c r="K20" s="1065"/>
      <c r="L20" s="1065"/>
      <c r="M20" s="1065"/>
      <c r="N20" s="1065"/>
      <c r="O20" s="1065"/>
      <c r="P20" s="1065"/>
      <c r="Q20" s="1065"/>
      <c r="R20" s="1065"/>
      <c r="S20" s="1065"/>
      <c r="T20" s="1066"/>
    </row>
    <row r="21" spans="2:20" ht="12" customHeight="1">
      <c r="B21" s="2040" t="s">
        <v>1404</v>
      </c>
      <c r="C21" s="2041"/>
      <c r="D21" s="2041"/>
      <c r="E21" s="1063" t="s">
        <v>288</v>
      </c>
      <c r="F21" s="1067"/>
      <c r="G21" s="1065"/>
      <c r="H21" s="1065"/>
      <c r="I21" s="1065"/>
      <c r="J21" s="1065"/>
      <c r="K21" s="1065"/>
      <c r="L21" s="1065"/>
      <c r="M21" s="1065"/>
      <c r="N21" s="1065"/>
      <c r="O21" s="1065"/>
      <c r="P21" s="1065"/>
      <c r="Q21" s="1065"/>
      <c r="R21" s="1065"/>
      <c r="S21" s="1065"/>
      <c r="T21" s="1066"/>
    </row>
    <row r="22" spans="2:20" ht="12" customHeight="1">
      <c r="B22" s="2021" t="s">
        <v>471</v>
      </c>
      <c r="C22" s="2022"/>
      <c r="D22" s="2022"/>
      <c r="E22" s="1063" t="s">
        <v>281</v>
      </c>
      <c r="F22" s="1067"/>
      <c r="G22" s="1065"/>
      <c r="H22" s="1065"/>
      <c r="I22" s="1065"/>
      <c r="J22" s="1065"/>
      <c r="K22" s="1065"/>
      <c r="L22" s="1065"/>
      <c r="M22" s="1065"/>
      <c r="N22" s="1065"/>
      <c r="O22" s="1065"/>
      <c r="P22" s="1065"/>
      <c r="Q22" s="1065"/>
      <c r="R22" s="1065"/>
      <c r="S22" s="1065"/>
      <c r="T22" s="1066"/>
    </row>
    <row r="23" spans="2:20" ht="12" customHeight="1">
      <c r="B23" s="2021" t="s">
        <v>473</v>
      </c>
      <c r="C23" s="2022"/>
      <c r="D23" s="2022"/>
      <c r="E23" s="1063" t="s">
        <v>286</v>
      </c>
      <c r="F23" s="1067"/>
      <c r="G23" s="1065"/>
      <c r="H23" s="1065"/>
      <c r="I23" s="1065"/>
      <c r="J23" s="1065"/>
      <c r="K23" s="1065"/>
      <c r="L23" s="1065"/>
      <c r="M23" s="1065"/>
      <c r="N23" s="1065"/>
      <c r="O23" s="1065"/>
      <c r="P23" s="1065"/>
      <c r="Q23" s="1065"/>
      <c r="R23" s="1065"/>
      <c r="S23" s="1065"/>
      <c r="T23" s="1066"/>
    </row>
    <row r="24" spans="2:20" ht="12" customHeight="1">
      <c r="B24" s="2021" t="s">
        <v>1405</v>
      </c>
      <c r="C24" s="2022"/>
      <c r="D24" s="2022"/>
      <c r="E24" s="1063" t="s">
        <v>275</v>
      </c>
      <c r="F24" s="1067"/>
      <c r="G24" s="1065"/>
      <c r="H24" s="1065"/>
      <c r="I24" s="1065"/>
      <c r="J24" s="1065"/>
      <c r="K24" s="1065"/>
      <c r="L24" s="1065"/>
      <c r="M24" s="1065"/>
      <c r="N24" s="1065"/>
      <c r="O24" s="1065"/>
      <c r="P24" s="1065"/>
      <c r="Q24" s="1065"/>
      <c r="R24" s="1065"/>
      <c r="S24" s="1065"/>
      <c r="T24" s="1066"/>
    </row>
    <row r="25" spans="2:20" ht="12" customHeight="1">
      <c r="B25" s="2015" t="s">
        <v>475</v>
      </c>
      <c r="C25" s="2016"/>
      <c r="D25" s="2016"/>
      <c r="E25" s="1063" t="s">
        <v>302</v>
      </c>
      <c r="F25" s="1067"/>
      <c r="G25" s="1065"/>
      <c r="H25" s="1065"/>
      <c r="I25" s="1065"/>
      <c r="J25" s="1065"/>
      <c r="K25" s="1065"/>
      <c r="L25" s="1065"/>
      <c r="M25" s="1065"/>
      <c r="N25" s="1065"/>
      <c r="O25" s="1065"/>
      <c r="P25" s="1065"/>
      <c r="Q25" s="1065"/>
      <c r="R25" s="1065"/>
      <c r="S25" s="1065"/>
      <c r="T25" s="1066"/>
    </row>
    <row r="26" spans="2:20" ht="12" customHeight="1">
      <c r="B26" s="2048" t="s">
        <v>476</v>
      </c>
      <c r="C26" s="2049"/>
      <c r="D26" s="2049"/>
      <c r="E26" s="1070"/>
      <c r="F26" s="1071"/>
      <c r="G26" s="1072"/>
      <c r="H26" s="1072"/>
      <c r="I26" s="1072"/>
      <c r="J26" s="1072"/>
      <c r="K26" s="1072"/>
      <c r="L26" s="1072"/>
      <c r="M26" s="1072"/>
      <c r="N26" s="1072"/>
      <c r="O26" s="1072"/>
      <c r="P26" s="1072"/>
      <c r="Q26" s="1072"/>
      <c r="R26" s="1072"/>
      <c r="S26" s="1072"/>
      <c r="T26" s="1056"/>
    </row>
    <row r="27" spans="2:20" ht="12" customHeight="1">
      <c r="B27" s="2046" t="s">
        <v>477</v>
      </c>
      <c r="C27" s="2047"/>
      <c r="D27" s="2047"/>
      <c r="E27" s="1059" t="s">
        <v>478</v>
      </c>
      <c r="F27" s="1060"/>
      <c r="G27" s="1061"/>
      <c r="H27" s="1061"/>
      <c r="I27" s="1061"/>
      <c r="J27" s="1061"/>
      <c r="K27" s="1061"/>
      <c r="L27" s="1061"/>
      <c r="M27" s="1061"/>
      <c r="N27" s="1061"/>
      <c r="O27" s="1061"/>
      <c r="P27" s="1061"/>
      <c r="Q27" s="1061"/>
      <c r="R27" s="1061"/>
      <c r="S27" s="1061"/>
      <c r="T27" s="1062"/>
    </row>
    <row r="28" spans="2:20" ht="12" customHeight="1">
      <c r="B28" s="2040" t="s">
        <v>479</v>
      </c>
      <c r="C28" s="2041"/>
      <c r="D28" s="2041"/>
      <c r="E28" s="1063" t="s">
        <v>480</v>
      </c>
      <c r="F28" s="1064"/>
      <c r="G28" s="1065"/>
      <c r="H28" s="1065"/>
      <c r="I28" s="1065"/>
      <c r="J28" s="1065"/>
      <c r="K28" s="1065"/>
      <c r="L28" s="1065"/>
      <c r="M28" s="1065"/>
      <c r="N28" s="1065"/>
      <c r="O28" s="1065"/>
      <c r="P28" s="1065"/>
      <c r="Q28" s="1065"/>
      <c r="R28" s="1065"/>
      <c r="S28" s="1065"/>
      <c r="T28" s="1066"/>
    </row>
    <row r="29" spans="2:20" ht="12" customHeight="1">
      <c r="B29" s="2017" t="s">
        <v>481</v>
      </c>
      <c r="C29" s="2018"/>
      <c r="D29" s="2018"/>
      <c r="E29" s="1073"/>
      <c r="F29" s="1074"/>
      <c r="G29" s="1072"/>
      <c r="H29" s="1072"/>
      <c r="I29" s="1072"/>
      <c r="J29" s="1072"/>
      <c r="K29" s="1072"/>
      <c r="L29" s="1072"/>
      <c r="M29" s="1072"/>
      <c r="N29" s="1072"/>
      <c r="O29" s="1072"/>
      <c r="P29" s="1072"/>
      <c r="Q29" s="1072"/>
      <c r="R29" s="1072"/>
      <c r="S29" s="1072"/>
      <c r="T29" s="1056"/>
    </row>
    <row r="30" spans="2:20" ht="12" customHeight="1">
      <c r="B30" s="2038" t="s">
        <v>482</v>
      </c>
      <c r="C30" s="2039"/>
      <c r="D30" s="2039"/>
      <c r="E30" s="1059" t="s">
        <v>305</v>
      </c>
      <c r="F30" s="1076"/>
      <c r="G30" s="1061"/>
      <c r="H30" s="1061"/>
      <c r="I30" s="1061"/>
      <c r="J30" s="1061"/>
      <c r="K30" s="1061"/>
      <c r="L30" s="1061"/>
      <c r="M30" s="1061"/>
      <c r="N30" s="1061"/>
      <c r="O30" s="1061"/>
      <c r="P30" s="1061"/>
      <c r="Q30" s="1061"/>
      <c r="R30" s="1061"/>
      <c r="S30" s="1061"/>
      <c r="T30" s="1062"/>
    </row>
    <row r="31" spans="2:20" ht="12" customHeight="1">
      <c r="B31" s="2025" t="s">
        <v>483</v>
      </c>
      <c r="C31" s="2026"/>
      <c r="D31" s="2026"/>
      <c r="E31" s="1063" t="s">
        <v>307</v>
      </c>
      <c r="F31" s="1067"/>
      <c r="G31" s="1065"/>
      <c r="H31" s="1065"/>
      <c r="I31" s="1065"/>
      <c r="J31" s="1065"/>
      <c r="K31" s="1065"/>
      <c r="L31" s="1065"/>
      <c r="M31" s="1065"/>
      <c r="N31" s="1065"/>
      <c r="O31" s="1065"/>
      <c r="P31" s="1065"/>
      <c r="Q31" s="1065"/>
      <c r="R31" s="1065"/>
      <c r="S31" s="1065"/>
      <c r="T31" s="1066"/>
    </row>
    <row r="32" spans="2:20" ht="12" customHeight="1">
      <c r="B32" s="2040" t="s">
        <v>484</v>
      </c>
      <c r="C32" s="2041"/>
      <c r="D32" s="2041"/>
      <c r="E32" s="1063"/>
      <c r="F32" s="1067"/>
      <c r="G32" s="1065"/>
      <c r="H32" s="1065"/>
      <c r="I32" s="1065"/>
      <c r="J32" s="1065"/>
      <c r="K32" s="1065"/>
      <c r="L32" s="1065"/>
      <c r="M32" s="1065"/>
      <c r="N32" s="1065"/>
      <c r="O32" s="1065"/>
      <c r="P32" s="1065"/>
      <c r="Q32" s="1065"/>
      <c r="R32" s="1065"/>
      <c r="S32" s="1065"/>
      <c r="T32" s="1066"/>
    </row>
    <row r="33" spans="2:20" ht="12" customHeight="1">
      <c r="B33" s="2040" t="s">
        <v>482</v>
      </c>
      <c r="C33" s="2041"/>
      <c r="D33" s="2041"/>
      <c r="E33" s="1078" t="s">
        <v>485</v>
      </c>
      <c r="F33" s="1074"/>
      <c r="G33" s="1072"/>
      <c r="H33" s="1072"/>
      <c r="I33" s="1072"/>
      <c r="J33" s="1072"/>
      <c r="K33" s="1072"/>
      <c r="L33" s="1072"/>
      <c r="M33" s="1072"/>
      <c r="N33" s="1072"/>
      <c r="O33" s="1072"/>
      <c r="P33" s="1072"/>
      <c r="Q33" s="1072"/>
      <c r="R33" s="1072"/>
      <c r="S33" s="1072"/>
      <c r="T33" s="1056"/>
    </row>
    <row r="34" spans="2:20" ht="12" customHeight="1">
      <c r="B34" s="2040" t="s">
        <v>483</v>
      </c>
      <c r="C34" s="2041"/>
      <c r="D34" s="2041"/>
      <c r="E34" s="1078" t="s">
        <v>486</v>
      </c>
      <c r="F34" s="1074"/>
      <c r="G34" s="1072"/>
      <c r="H34" s="1072"/>
      <c r="I34" s="1072"/>
      <c r="J34" s="1072"/>
      <c r="K34" s="1072"/>
      <c r="L34" s="1072"/>
      <c r="M34" s="1072"/>
      <c r="N34" s="1072"/>
      <c r="O34" s="1072"/>
      <c r="P34" s="1072"/>
      <c r="Q34" s="1072"/>
      <c r="R34" s="1072"/>
      <c r="S34" s="1072"/>
      <c r="T34" s="1056"/>
    </row>
    <row r="35" spans="2:20" ht="12" customHeight="1">
      <c r="B35" s="2023" t="s">
        <v>487</v>
      </c>
      <c r="C35" s="2024"/>
      <c r="D35" s="2024"/>
      <c r="E35" s="1078"/>
      <c r="F35" s="1074"/>
      <c r="G35" s="1072"/>
      <c r="H35" s="1072"/>
      <c r="I35" s="1072"/>
      <c r="J35" s="1072"/>
      <c r="K35" s="1072"/>
      <c r="L35" s="1072"/>
      <c r="M35" s="1072"/>
      <c r="N35" s="1072"/>
      <c r="O35" s="1072"/>
      <c r="P35" s="1072"/>
      <c r="Q35" s="1072"/>
      <c r="R35" s="1072"/>
      <c r="S35" s="1072"/>
      <c r="T35" s="1056"/>
    </row>
    <row r="36" spans="2:20" ht="12" customHeight="1">
      <c r="B36" s="2054" t="s">
        <v>482</v>
      </c>
      <c r="C36" s="2055"/>
      <c r="D36" s="2055"/>
      <c r="E36" s="1059" t="s">
        <v>454</v>
      </c>
      <c r="F36" s="1079"/>
      <c r="G36" s="1061"/>
      <c r="H36" s="1061"/>
      <c r="I36" s="1061"/>
      <c r="J36" s="1061"/>
      <c r="K36" s="1061"/>
      <c r="L36" s="1061"/>
      <c r="M36" s="1080"/>
      <c r="N36" s="1061"/>
      <c r="O36" s="1061"/>
      <c r="P36" s="1081"/>
      <c r="Q36" s="1061"/>
      <c r="R36" s="1080"/>
      <c r="S36" s="1080"/>
      <c r="T36" s="1062"/>
    </row>
    <row r="37" spans="2:20" ht="12" customHeight="1">
      <c r="B37" s="2040" t="s">
        <v>483</v>
      </c>
      <c r="C37" s="2041"/>
      <c r="D37" s="2041"/>
      <c r="E37" s="1063" t="s">
        <v>490</v>
      </c>
      <c r="F37" s="1082"/>
      <c r="G37" s="1065"/>
      <c r="H37" s="1065"/>
      <c r="I37" s="1065"/>
      <c r="J37" s="1065"/>
      <c r="K37" s="1065"/>
      <c r="L37" s="1065"/>
      <c r="M37" s="1083"/>
      <c r="N37" s="1065"/>
      <c r="O37" s="1065"/>
      <c r="P37" s="1084"/>
      <c r="Q37" s="1065"/>
      <c r="R37" s="1083"/>
      <c r="S37" s="1083"/>
      <c r="T37" s="1066"/>
    </row>
    <row r="38" spans="2:20" ht="12" customHeight="1">
      <c r="B38" s="2021" t="s">
        <v>491</v>
      </c>
      <c r="C38" s="2022"/>
      <c r="D38" s="2022"/>
      <c r="E38" s="1063" t="s">
        <v>492</v>
      </c>
      <c r="F38" s="1085"/>
      <c r="G38" s="1064"/>
      <c r="H38" s="1064"/>
      <c r="I38" s="1064"/>
      <c r="J38" s="1064"/>
      <c r="K38" s="1064"/>
      <c r="L38" s="1064"/>
      <c r="M38" s="1086"/>
      <c r="N38" s="1065">
        <v>0</v>
      </c>
      <c r="O38" s="1065">
        <v>0</v>
      </c>
      <c r="P38" s="1084"/>
      <c r="Q38" s="1065"/>
      <c r="R38" s="1083"/>
      <c r="S38" s="1083"/>
      <c r="T38" s="1066">
        <v>0</v>
      </c>
    </row>
    <row r="39" spans="2:20" ht="12" customHeight="1">
      <c r="B39" s="2021" t="s">
        <v>493</v>
      </c>
      <c r="C39" s="2022"/>
      <c r="D39" s="2022"/>
      <c r="E39" s="1063" t="s">
        <v>494</v>
      </c>
      <c r="F39" s="1067">
        <v>0</v>
      </c>
      <c r="G39" s="1065">
        <v>0</v>
      </c>
      <c r="H39" s="1065">
        <v>0</v>
      </c>
      <c r="I39" s="1065">
        <v>0</v>
      </c>
      <c r="J39" s="1065">
        <v>0</v>
      </c>
      <c r="K39" s="1065">
        <v>0</v>
      </c>
      <c r="L39" s="1065"/>
      <c r="M39" s="1065">
        <v>0</v>
      </c>
      <c r="N39" s="1065">
        <v>0</v>
      </c>
      <c r="O39" s="1065">
        <v>0</v>
      </c>
      <c r="P39" s="1065"/>
      <c r="Q39" s="1065">
        <v>0</v>
      </c>
      <c r="R39" s="1065"/>
      <c r="S39" s="1065">
        <v>0</v>
      </c>
      <c r="T39" s="1066">
        <v>0</v>
      </c>
    </row>
    <row r="40" spans="2:20" ht="12" customHeight="1">
      <c r="B40" s="2021" t="s">
        <v>495</v>
      </c>
      <c r="C40" s="2022"/>
      <c r="D40" s="2022"/>
      <c r="E40" s="1087" t="s">
        <v>313</v>
      </c>
      <c r="F40" s="1065"/>
      <c r="G40" s="1065"/>
      <c r="H40" s="1065"/>
      <c r="I40" s="1065"/>
      <c r="J40" s="1065"/>
      <c r="K40" s="1065"/>
      <c r="L40" s="1065"/>
      <c r="M40" s="1065"/>
      <c r="N40" s="1065"/>
      <c r="O40" s="1065"/>
      <c r="P40" s="1065"/>
      <c r="Q40" s="1065"/>
      <c r="R40" s="1065"/>
      <c r="S40" s="1065"/>
      <c r="T40" s="1066"/>
    </row>
    <row r="41" spans="2:20" ht="12" customHeight="1">
      <c r="B41" s="2050" t="s">
        <v>496</v>
      </c>
      <c r="C41" s="2051"/>
      <c r="D41" s="2051"/>
      <c r="E41" s="1087" t="s">
        <v>497</v>
      </c>
      <c r="F41" s="1065">
        <v>0</v>
      </c>
      <c r="G41" s="1065">
        <v>0</v>
      </c>
      <c r="H41" s="1065">
        <v>0</v>
      </c>
      <c r="I41" s="1065">
        <v>0</v>
      </c>
      <c r="J41" s="1065">
        <v>0</v>
      </c>
      <c r="K41" s="1065">
        <v>0</v>
      </c>
      <c r="L41" s="1065"/>
      <c r="M41" s="1065">
        <v>0</v>
      </c>
      <c r="N41" s="1065">
        <v>0</v>
      </c>
      <c r="O41" s="1065">
        <v>0</v>
      </c>
      <c r="P41" s="1065">
        <v>0</v>
      </c>
      <c r="Q41" s="1065">
        <v>0</v>
      </c>
      <c r="R41" s="1065"/>
      <c r="S41" s="1065">
        <v>0</v>
      </c>
      <c r="T41" s="1066">
        <v>0</v>
      </c>
    </row>
    <row r="42" spans="2:20" ht="12" customHeight="1">
      <c r="B42" s="2050" t="s">
        <v>498</v>
      </c>
      <c r="C42" s="2051"/>
      <c r="D42" s="2051"/>
      <c r="E42" s="1087" t="s">
        <v>499</v>
      </c>
      <c r="F42" s="1065">
        <v>0</v>
      </c>
      <c r="G42" s="1065">
        <v>0</v>
      </c>
      <c r="H42" s="1065">
        <v>0</v>
      </c>
      <c r="I42" s="1065">
        <v>0</v>
      </c>
      <c r="J42" s="1065">
        <v>0</v>
      </c>
      <c r="K42" s="1065">
        <v>0</v>
      </c>
      <c r="L42" s="1065"/>
      <c r="M42" s="1065">
        <v>0</v>
      </c>
      <c r="N42" s="1065">
        <v>0</v>
      </c>
      <c r="O42" s="1065">
        <v>0</v>
      </c>
      <c r="P42" s="1065">
        <v>0</v>
      </c>
      <c r="Q42" s="1065">
        <v>0</v>
      </c>
      <c r="R42" s="1065"/>
      <c r="S42" s="1065">
        <v>0</v>
      </c>
      <c r="T42" s="1066">
        <v>0</v>
      </c>
    </row>
    <row r="43" spans="2:20" ht="12" customHeight="1">
      <c r="B43" s="2017" t="s">
        <v>1406</v>
      </c>
      <c r="C43" s="2018"/>
      <c r="D43" s="2018"/>
      <c r="E43" s="1088"/>
      <c r="F43" s="1072"/>
      <c r="G43" s="1072"/>
      <c r="H43" s="1072"/>
      <c r="I43" s="1072"/>
      <c r="J43" s="1072"/>
      <c r="K43" s="1072"/>
      <c r="L43" s="1072"/>
      <c r="M43" s="1072"/>
      <c r="N43" s="1072"/>
      <c r="O43" s="1072"/>
      <c r="P43" s="1072"/>
      <c r="Q43" s="1072"/>
      <c r="R43" s="1072"/>
      <c r="S43" s="1072"/>
      <c r="T43" s="1056"/>
    </row>
    <row r="44" spans="2:20" ht="12" customHeight="1">
      <c r="B44" s="2019" t="s">
        <v>1407</v>
      </c>
      <c r="C44" s="2020"/>
      <c r="D44" s="2020"/>
      <c r="E44" s="1090" t="s">
        <v>501</v>
      </c>
      <c r="F44" s="1061"/>
      <c r="G44" s="1061"/>
      <c r="H44" s="1061"/>
      <c r="I44" s="1061"/>
      <c r="J44" s="1061"/>
      <c r="K44" s="1061"/>
      <c r="L44" s="1061"/>
      <c r="M44" s="1061"/>
      <c r="N44" s="1061"/>
      <c r="O44" s="1061"/>
      <c r="P44" s="1061"/>
      <c r="Q44" s="1061"/>
      <c r="R44" s="1061"/>
      <c r="S44" s="1061"/>
      <c r="T44" s="1062"/>
    </row>
    <row r="45" spans="2:20" ht="12" customHeight="1">
      <c r="B45" s="2021" t="s">
        <v>1408</v>
      </c>
      <c r="C45" s="2022"/>
      <c r="D45" s="2022"/>
      <c r="E45" s="1087" t="s">
        <v>320</v>
      </c>
      <c r="F45" s="1065"/>
      <c r="G45" s="1065"/>
      <c r="H45" s="1065"/>
      <c r="I45" s="1065"/>
      <c r="J45" s="1065"/>
      <c r="K45" s="1065"/>
      <c r="L45" s="1065"/>
      <c r="M45" s="1065"/>
      <c r="N45" s="1065"/>
      <c r="O45" s="1065"/>
      <c r="P45" s="1065"/>
      <c r="Q45" s="1065"/>
      <c r="R45" s="1065"/>
      <c r="S45" s="1065"/>
      <c r="T45" s="1066"/>
    </row>
    <row r="46" spans="2:20" ht="12" customHeight="1">
      <c r="B46" s="2021" t="s">
        <v>1409</v>
      </c>
      <c r="C46" s="2022"/>
      <c r="D46" s="2022"/>
      <c r="E46" s="1087" t="s">
        <v>324</v>
      </c>
      <c r="F46" s="1061"/>
      <c r="G46" s="1061"/>
      <c r="H46" s="1061"/>
      <c r="I46" s="1061"/>
      <c r="J46" s="1061"/>
      <c r="K46" s="1061"/>
      <c r="L46" s="1061"/>
      <c r="M46" s="1061"/>
      <c r="N46" s="1061"/>
      <c r="O46" s="1061"/>
      <c r="P46" s="1061"/>
      <c r="Q46" s="1061"/>
      <c r="R46" s="1061"/>
      <c r="S46" s="1061"/>
      <c r="T46" s="1062"/>
    </row>
    <row r="47" spans="2:20" ht="12" customHeight="1">
      <c r="B47" s="2021" t="s">
        <v>504</v>
      </c>
      <c r="C47" s="2022"/>
      <c r="D47" s="2022"/>
      <c r="E47" s="1091" t="s">
        <v>329</v>
      </c>
      <c r="F47" s="1065"/>
      <c r="G47" s="1065"/>
      <c r="H47" s="1065"/>
      <c r="I47" s="1065"/>
      <c r="J47" s="1065"/>
      <c r="K47" s="1065"/>
      <c r="L47" s="1065"/>
      <c r="M47" s="1065"/>
      <c r="N47" s="1065"/>
      <c r="O47" s="1065"/>
      <c r="P47" s="1065"/>
      <c r="Q47" s="1065"/>
      <c r="R47" s="1065"/>
      <c r="S47" s="1065"/>
      <c r="T47" s="1066"/>
    </row>
    <row r="48" spans="2:20" ht="12" customHeight="1">
      <c r="B48" s="2021" t="s">
        <v>1410</v>
      </c>
      <c r="C48" s="2022"/>
      <c r="D48" s="2022"/>
      <c r="E48" s="1087" t="s">
        <v>506</v>
      </c>
      <c r="F48" s="1065"/>
      <c r="G48" s="1065"/>
      <c r="H48" s="1065"/>
      <c r="I48" s="1065"/>
      <c r="J48" s="1065"/>
      <c r="K48" s="1065"/>
      <c r="L48" s="1065"/>
      <c r="M48" s="1065"/>
      <c r="N48" s="1065"/>
      <c r="O48" s="1065"/>
      <c r="P48" s="1065"/>
      <c r="Q48" s="1065"/>
      <c r="R48" s="1065"/>
      <c r="S48" s="1065"/>
      <c r="T48" s="1066"/>
    </row>
    <row r="49" spans="2:20" ht="12" customHeight="1">
      <c r="B49" s="2015" t="s">
        <v>507</v>
      </c>
      <c r="C49" s="2016"/>
      <c r="D49" s="2016"/>
      <c r="E49" s="1087" t="s">
        <v>508</v>
      </c>
      <c r="F49" s="1065"/>
      <c r="G49" s="1065"/>
      <c r="H49" s="1065"/>
      <c r="I49" s="1065"/>
      <c r="J49" s="1065"/>
      <c r="K49" s="1065"/>
      <c r="L49" s="1065"/>
      <c r="M49" s="1065"/>
      <c r="N49" s="1065"/>
      <c r="O49" s="1065"/>
      <c r="P49" s="1065"/>
      <c r="Q49" s="1065"/>
      <c r="R49" s="1065"/>
      <c r="S49" s="1065"/>
      <c r="T49" s="1066"/>
    </row>
    <row r="50" spans="2:20" ht="12" customHeight="1">
      <c r="B50" s="2015" t="s">
        <v>509</v>
      </c>
      <c r="C50" s="2016"/>
      <c r="D50" s="2016"/>
      <c r="E50" s="1087" t="s">
        <v>510</v>
      </c>
      <c r="F50" s="1065"/>
      <c r="G50" s="1065"/>
      <c r="H50" s="1065"/>
      <c r="I50" s="1065"/>
      <c r="J50" s="1065"/>
      <c r="K50" s="1065"/>
      <c r="L50" s="1065"/>
      <c r="M50" s="1065"/>
      <c r="N50" s="1065"/>
      <c r="O50" s="1065"/>
      <c r="P50" s="1065"/>
      <c r="Q50" s="1065"/>
      <c r="R50" s="1065"/>
      <c r="S50" s="1065"/>
      <c r="T50" s="1066"/>
    </row>
    <row r="51" spans="2:20" ht="12" customHeight="1">
      <c r="B51" s="2013" t="s">
        <v>1411</v>
      </c>
      <c r="C51" s="2014"/>
      <c r="D51" s="2014"/>
      <c r="E51" s="1087" t="s">
        <v>559</v>
      </c>
      <c r="F51" s="1065"/>
      <c r="G51" s="1065"/>
      <c r="H51" s="1065"/>
      <c r="I51" s="1065"/>
      <c r="J51" s="1065"/>
      <c r="K51" s="1065"/>
      <c r="L51" s="1065"/>
      <c r="M51" s="1065"/>
      <c r="N51" s="1065"/>
      <c r="O51" s="1065"/>
      <c r="P51" s="1065"/>
      <c r="Q51" s="1065"/>
      <c r="R51" s="1065"/>
      <c r="S51" s="1065"/>
      <c r="T51" s="1066"/>
    </row>
    <row r="52" spans="2:20" ht="12" customHeight="1">
      <c r="B52" s="2015" t="s">
        <v>515</v>
      </c>
      <c r="C52" s="2016"/>
      <c r="D52" s="2016"/>
      <c r="E52" s="1087" t="s">
        <v>516</v>
      </c>
      <c r="F52" s="1065"/>
      <c r="G52" s="1065"/>
      <c r="H52" s="1065"/>
      <c r="I52" s="1065"/>
      <c r="J52" s="1065"/>
      <c r="K52" s="1065"/>
      <c r="L52" s="1065"/>
      <c r="M52" s="1065"/>
      <c r="N52" s="1065"/>
      <c r="O52" s="1065"/>
      <c r="P52" s="1065"/>
      <c r="Q52" s="1065"/>
      <c r="R52" s="1065"/>
      <c r="S52" s="1065"/>
      <c r="T52" s="1066"/>
    </row>
    <row r="53" spans="2:20" ht="12" customHeight="1">
      <c r="B53" s="2017" t="s">
        <v>1412</v>
      </c>
      <c r="C53" s="2018"/>
      <c r="D53" s="2018"/>
      <c r="E53" s="1092"/>
      <c r="F53" s="1072"/>
      <c r="G53" s="1072"/>
      <c r="H53" s="1072"/>
      <c r="I53" s="1072"/>
      <c r="J53" s="1072"/>
      <c r="K53" s="1072"/>
      <c r="L53" s="1072"/>
      <c r="M53" s="1072"/>
      <c r="N53" s="1072"/>
      <c r="O53" s="1072"/>
      <c r="P53" s="1072"/>
      <c r="Q53" s="1072"/>
      <c r="R53" s="1072"/>
      <c r="S53" s="1072"/>
      <c r="T53" s="1056"/>
    </row>
    <row r="54" spans="2:20" ht="12" customHeight="1">
      <c r="B54" s="2019" t="s">
        <v>1413</v>
      </c>
      <c r="C54" s="2020"/>
      <c r="D54" s="2020"/>
      <c r="E54" s="1090" t="s">
        <v>343</v>
      </c>
      <c r="F54" s="1061"/>
      <c r="G54" s="1061"/>
      <c r="H54" s="1061"/>
      <c r="I54" s="1061"/>
      <c r="J54" s="1061"/>
      <c r="K54" s="1061"/>
      <c r="L54" s="1061"/>
      <c r="M54" s="1061"/>
      <c r="N54" s="1061"/>
      <c r="O54" s="1061"/>
      <c r="P54" s="1061"/>
      <c r="Q54" s="1061"/>
      <c r="R54" s="1061"/>
      <c r="S54" s="1061"/>
      <c r="T54" s="1062"/>
    </row>
    <row r="55" spans="2:20" ht="12" customHeight="1">
      <c r="B55" s="2052" t="s">
        <v>519</v>
      </c>
      <c r="C55" s="2053"/>
      <c r="D55" s="2053"/>
      <c r="E55" s="1090" t="s">
        <v>520</v>
      </c>
      <c r="F55" s="1061"/>
      <c r="G55" s="1061"/>
      <c r="H55" s="1061"/>
      <c r="I55" s="1061"/>
      <c r="J55" s="1061"/>
      <c r="K55" s="1061"/>
      <c r="L55" s="1061"/>
      <c r="M55" s="1061"/>
      <c r="N55" s="1061"/>
      <c r="O55" s="1061"/>
      <c r="P55" s="1061"/>
      <c r="Q55" s="1061"/>
      <c r="R55" s="1061"/>
      <c r="S55" s="1061"/>
      <c r="T55" s="1062"/>
    </row>
    <row r="56" spans="2:20" ht="12" customHeight="1">
      <c r="B56" s="2036" t="s">
        <v>1414</v>
      </c>
      <c r="C56" s="2037"/>
      <c r="D56" s="2037"/>
      <c r="E56" s="1092"/>
      <c r="F56" s="1072"/>
      <c r="G56" s="1072"/>
      <c r="H56" s="1072"/>
      <c r="I56" s="1072"/>
      <c r="J56" s="1072"/>
      <c r="K56" s="1072"/>
      <c r="L56" s="1072"/>
      <c r="M56" s="1072"/>
      <c r="N56" s="1072"/>
      <c r="O56" s="1072"/>
      <c r="P56" s="1072"/>
      <c r="Q56" s="1072"/>
      <c r="R56" s="1072"/>
      <c r="S56" s="1072"/>
      <c r="T56" s="1056"/>
    </row>
    <row r="57" spans="2:20" ht="12" customHeight="1">
      <c r="B57" s="2019" t="s">
        <v>1415</v>
      </c>
      <c r="C57" s="2020"/>
      <c r="D57" s="2020"/>
      <c r="E57" s="1090" t="s">
        <v>522</v>
      </c>
      <c r="F57" s="1061"/>
      <c r="G57" s="1061"/>
      <c r="H57" s="1061"/>
      <c r="I57" s="1061"/>
      <c r="J57" s="1061"/>
      <c r="K57" s="1061"/>
      <c r="L57" s="1061"/>
      <c r="M57" s="1061"/>
      <c r="N57" s="1061"/>
      <c r="O57" s="1061"/>
      <c r="P57" s="1061"/>
      <c r="Q57" s="1061"/>
      <c r="R57" s="1061"/>
      <c r="S57" s="1061"/>
      <c r="T57" s="1062"/>
    </row>
    <row r="58" spans="2:20" ht="12" customHeight="1">
      <c r="B58" s="2021" t="s">
        <v>1416</v>
      </c>
      <c r="C58" s="2022"/>
      <c r="D58" s="2022"/>
      <c r="E58" s="1090"/>
      <c r="F58" s="1061"/>
      <c r="G58" s="1061"/>
      <c r="H58" s="1061"/>
      <c r="I58" s="1061"/>
      <c r="J58" s="1061"/>
      <c r="K58" s="1061"/>
      <c r="L58" s="1061"/>
      <c r="M58" s="1061"/>
      <c r="N58" s="1061"/>
      <c r="O58" s="1061"/>
      <c r="P58" s="1061"/>
      <c r="Q58" s="1061"/>
      <c r="R58" s="1061"/>
      <c r="S58" s="1061"/>
      <c r="T58" s="1062"/>
    </row>
    <row r="59" spans="2:20" ht="12" customHeight="1">
      <c r="B59" s="2029" t="s">
        <v>1417</v>
      </c>
      <c r="C59" s="2030"/>
      <c r="D59" s="2030"/>
      <c r="E59" s="1087" t="s">
        <v>345</v>
      </c>
      <c r="F59" s="1065"/>
      <c r="G59" s="1065"/>
      <c r="H59" s="1065"/>
      <c r="I59" s="1065"/>
      <c r="J59" s="1065"/>
      <c r="K59" s="1065"/>
      <c r="L59" s="1065"/>
      <c r="M59" s="1065"/>
      <c r="N59" s="1065"/>
      <c r="O59" s="1065"/>
      <c r="P59" s="1065"/>
      <c r="Q59" s="1065"/>
      <c r="R59" s="1065"/>
      <c r="S59" s="1065"/>
      <c r="T59" s="1066"/>
    </row>
    <row r="60" spans="2:20" ht="12" customHeight="1">
      <c r="B60" s="2021" t="s">
        <v>1418</v>
      </c>
      <c r="C60" s="2022"/>
      <c r="D60" s="2022"/>
      <c r="E60" s="1087" t="s">
        <v>525</v>
      </c>
      <c r="F60" s="1065"/>
      <c r="G60" s="1065"/>
      <c r="H60" s="1065"/>
      <c r="I60" s="1065"/>
      <c r="J60" s="1065"/>
      <c r="K60" s="1065"/>
      <c r="L60" s="1065"/>
      <c r="M60" s="1065"/>
      <c r="N60" s="1065"/>
      <c r="O60" s="1065"/>
      <c r="P60" s="1065"/>
      <c r="Q60" s="1065"/>
      <c r="R60" s="1065"/>
      <c r="S60" s="1065"/>
      <c r="T60" s="1066"/>
    </row>
    <row r="61" spans="2:20" ht="12" customHeight="1">
      <c r="B61" s="2031" t="s">
        <v>526</v>
      </c>
      <c r="C61" s="2032"/>
      <c r="D61" s="2032"/>
      <c r="E61" s="1095" t="s">
        <v>527</v>
      </c>
      <c r="F61" s="1065"/>
      <c r="G61" s="1065"/>
      <c r="H61" s="1065"/>
      <c r="I61" s="1065"/>
      <c r="J61" s="1065"/>
      <c r="K61" s="1065"/>
      <c r="L61" s="1065"/>
      <c r="M61" s="1065"/>
      <c r="N61" s="1065"/>
      <c r="O61" s="1065"/>
      <c r="P61" s="1065"/>
      <c r="Q61" s="1065"/>
      <c r="R61" s="1065"/>
      <c r="S61" s="1065"/>
      <c r="T61" s="1066"/>
    </row>
    <row r="62" spans="2:20" ht="12" customHeight="1">
      <c r="B62" s="2033"/>
      <c r="C62" s="2033"/>
      <c r="D62" s="2033"/>
    </row>
    <row r="63" spans="2:20" ht="12" customHeight="1">
      <c r="B63" s="2034" t="s">
        <v>1419</v>
      </c>
      <c r="C63" s="2035"/>
      <c r="D63" s="2035"/>
      <c r="E63" s="1097"/>
      <c r="F63" s="1098"/>
      <c r="G63" s="1056"/>
      <c r="H63" s="1056"/>
      <c r="I63" s="1056"/>
      <c r="J63" s="1056"/>
      <c r="K63" s="1056"/>
      <c r="L63" s="1056"/>
      <c r="M63" s="1056"/>
      <c r="N63" s="1056"/>
      <c r="O63" s="1056"/>
      <c r="P63" s="1056"/>
      <c r="Q63" s="1056"/>
      <c r="R63" s="1056"/>
      <c r="S63" s="1056"/>
      <c r="T63" s="1056"/>
    </row>
    <row r="64" spans="2:20" ht="12" customHeight="1">
      <c r="B64" s="2038" t="s">
        <v>1420</v>
      </c>
      <c r="C64" s="2039"/>
      <c r="D64" s="2039"/>
      <c r="E64" s="1059" t="s">
        <v>388</v>
      </c>
      <c r="F64" s="1099">
        <v>528</v>
      </c>
      <c r="G64" s="1062">
        <v>0</v>
      </c>
      <c r="H64" s="1062">
        <v>0</v>
      </c>
      <c r="I64" s="1062">
        <v>0</v>
      </c>
      <c r="J64" s="1062">
        <v>0</v>
      </c>
      <c r="K64" s="1062">
        <v>3167</v>
      </c>
      <c r="L64" s="1062"/>
      <c r="M64" s="1062">
        <v>3695</v>
      </c>
      <c r="N64" s="1062">
        <v>0</v>
      </c>
      <c r="O64" s="1062">
        <v>3695</v>
      </c>
      <c r="P64" s="1062">
        <v>0</v>
      </c>
      <c r="Q64" s="1062">
        <v>0</v>
      </c>
      <c r="R64" s="1062"/>
      <c r="S64" s="1062">
        <v>0</v>
      </c>
      <c r="T64" s="1062">
        <v>3695</v>
      </c>
    </row>
    <row r="65" spans="2:20" ht="12" customHeight="1">
      <c r="B65" s="2025" t="s">
        <v>1421</v>
      </c>
      <c r="C65" s="2026"/>
      <c r="D65" s="2026"/>
      <c r="E65" s="1063" t="s">
        <v>434</v>
      </c>
      <c r="F65" s="1100">
        <v>0</v>
      </c>
      <c r="G65" s="1066">
        <v>0</v>
      </c>
      <c r="H65" s="1066">
        <v>0</v>
      </c>
      <c r="I65" s="1066">
        <v>0</v>
      </c>
      <c r="J65" s="1066">
        <v>0</v>
      </c>
      <c r="K65" s="1066">
        <v>0</v>
      </c>
      <c r="L65" s="1066"/>
      <c r="M65" s="1066">
        <v>0</v>
      </c>
      <c r="N65" s="1066">
        <v>0</v>
      </c>
      <c r="O65" s="1066">
        <v>0</v>
      </c>
      <c r="P65" s="1066"/>
      <c r="Q65" s="1066">
        <v>0</v>
      </c>
      <c r="R65" s="1066"/>
      <c r="S65" s="1066">
        <v>0</v>
      </c>
      <c r="T65" s="1066">
        <v>0</v>
      </c>
    </row>
    <row r="66" spans="2:20" ht="12" customHeight="1">
      <c r="B66" s="2025" t="s">
        <v>1422</v>
      </c>
      <c r="C66" s="2026"/>
      <c r="D66" s="2026"/>
      <c r="E66" s="1063" t="s">
        <v>389</v>
      </c>
      <c r="F66" s="1100">
        <v>0</v>
      </c>
      <c r="G66" s="1066">
        <v>0</v>
      </c>
      <c r="H66" s="1066">
        <v>0</v>
      </c>
      <c r="I66" s="1066">
        <v>0</v>
      </c>
      <c r="J66" s="1066">
        <v>0</v>
      </c>
      <c r="K66" s="1066">
        <v>0</v>
      </c>
      <c r="L66" s="1066"/>
      <c r="M66" s="1066">
        <v>0</v>
      </c>
      <c r="N66" s="1066">
        <v>0</v>
      </c>
      <c r="O66" s="1066">
        <v>0</v>
      </c>
      <c r="P66" s="1066"/>
      <c r="Q66" s="1066">
        <v>0</v>
      </c>
      <c r="R66" s="1066"/>
      <c r="S66" s="1066">
        <v>0</v>
      </c>
      <c r="T66" s="1066">
        <v>0</v>
      </c>
    </row>
    <row r="67" spans="2:20" ht="12" customHeight="1">
      <c r="B67" s="2027" t="s">
        <v>101</v>
      </c>
      <c r="C67" s="2028"/>
      <c r="D67" s="2028"/>
      <c r="E67" s="1101" t="s">
        <v>390</v>
      </c>
      <c r="F67" s="1102">
        <v>0</v>
      </c>
      <c r="G67" s="1066">
        <v>0</v>
      </c>
      <c r="H67" s="1066">
        <v>0</v>
      </c>
      <c r="I67" s="1066">
        <v>0</v>
      </c>
      <c r="J67" s="1066">
        <v>0</v>
      </c>
      <c r="K67" s="1066">
        <v>0</v>
      </c>
      <c r="L67" s="1066"/>
      <c r="M67" s="1066">
        <v>0</v>
      </c>
      <c r="N67" s="1066">
        <v>0</v>
      </c>
      <c r="O67" s="1066">
        <v>0</v>
      </c>
      <c r="P67" s="1066"/>
      <c r="Q67" s="1066">
        <v>0</v>
      </c>
      <c r="R67" s="1066"/>
      <c r="S67" s="1066">
        <v>0</v>
      </c>
      <c r="T67" s="1066">
        <v>0</v>
      </c>
    </row>
    <row r="68" spans="2:20" ht="12" customHeight="1">
      <c r="E68" s="1103"/>
      <c r="F68" s="1104"/>
      <c r="P68" s="1105"/>
      <c r="Q68" s="1105"/>
      <c r="R68" s="1105"/>
      <c r="S68" s="133"/>
    </row>
    <row r="69" spans="2:20" ht="12" customHeight="1">
      <c r="B69" s="1617" t="s">
        <v>76</v>
      </c>
      <c r="C69" s="1617"/>
      <c r="D69" s="1617"/>
      <c r="E69" s="1617"/>
      <c r="F69" s="1617"/>
      <c r="G69" s="1617"/>
      <c r="H69" s="1617"/>
      <c r="I69" s="1617"/>
      <c r="J69" s="1617"/>
      <c r="S69" s="133"/>
    </row>
    <row r="70" spans="2:20" ht="12" customHeight="1">
      <c r="B70" s="1614" t="s">
        <v>77</v>
      </c>
      <c r="C70" s="1614"/>
      <c r="D70" s="1614"/>
      <c r="E70" s="1614"/>
      <c r="F70" s="1614"/>
      <c r="G70" s="1614"/>
      <c r="H70" s="1614"/>
      <c r="I70" s="1614"/>
      <c r="J70" s="1614"/>
    </row>
  </sheetData>
  <mergeCells count="65">
    <mergeCell ref="F9:M9"/>
    <mergeCell ref="F10:G10"/>
    <mergeCell ref="J10:K10"/>
    <mergeCell ref="H10:I10"/>
    <mergeCell ref="D4:G4"/>
    <mergeCell ref="D5:G5"/>
    <mergeCell ref="D7:G7"/>
    <mergeCell ref="D6:H6"/>
    <mergeCell ref="B70:J70"/>
    <mergeCell ref="B17:D17"/>
    <mergeCell ref="B18:D18"/>
    <mergeCell ref="B19:D19"/>
    <mergeCell ref="B24:D24"/>
    <mergeCell ref="B25:D25"/>
    <mergeCell ref="B40:D40"/>
    <mergeCell ref="B41:D41"/>
    <mergeCell ref="B55:D55"/>
    <mergeCell ref="B69:J69"/>
    <mergeCell ref="B30:D30"/>
    <mergeCell ref="B33:D33"/>
    <mergeCell ref="B42:D42"/>
    <mergeCell ref="B36:D36"/>
    <mergeCell ref="B37:D37"/>
    <mergeCell ref="B38:D38"/>
    <mergeCell ref="B15:D15"/>
    <mergeCell ref="B16:D16"/>
    <mergeCell ref="B14:D14"/>
    <mergeCell ref="B27:D27"/>
    <mergeCell ref="B20:D20"/>
    <mergeCell ref="B21:D21"/>
    <mergeCell ref="B22:D22"/>
    <mergeCell ref="B23:D23"/>
    <mergeCell ref="B26:D26"/>
    <mergeCell ref="B58:D58"/>
    <mergeCell ref="B35:D35"/>
    <mergeCell ref="B47:D47"/>
    <mergeCell ref="B66:D66"/>
    <mergeCell ref="B67:D67"/>
    <mergeCell ref="B57:D57"/>
    <mergeCell ref="B59:D59"/>
    <mergeCell ref="B60:D60"/>
    <mergeCell ref="B61:D61"/>
    <mergeCell ref="B62:D62"/>
    <mergeCell ref="B63:D63"/>
    <mergeCell ref="B56:D56"/>
    <mergeCell ref="B64:D64"/>
    <mergeCell ref="B65:D65"/>
    <mergeCell ref="B48:D48"/>
    <mergeCell ref="B49:D49"/>
    <mergeCell ref="B2:F2"/>
    <mergeCell ref="B51:D51"/>
    <mergeCell ref="B52:D52"/>
    <mergeCell ref="B53:D53"/>
    <mergeCell ref="B54:D54"/>
    <mergeCell ref="B50:D50"/>
    <mergeCell ref="B28:D28"/>
    <mergeCell ref="B29:D29"/>
    <mergeCell ref="B34:D34"/>
    <mergeCell ref="B31:D31"/>
    <mergeCell ref="B32:D32"/>
    <mergeCell ref="B39:D39"/>
    <mergeCell ref="B43:D43"/>
    <mergeCell ref="B44:D44"/>
    <mergeCell ref="B45:D45"/>
    <mergeCell ref="B46:D46"/>
  </mergeCells>
  <hyperlinks>
    <hyperlink ref="B70" r:id="rId1" xr:uid="{00000000-0004-0000-5900-000000000000}"/>
  </hyperlinks>
  <pageMargins left="0.7" right="0.7" top="0.75" bottom="0.75" header="0.3" footer="0.3"/>
  <pageSetup orientation="landscape" r:id="rId2"/>
</worksheet>
</file>

<file path=xl/worksheets/sheet4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
    <pageSetUpPr fitToPage="1"/>
  </sheetPr>
  <dimension ref="B2:V71"/>
  <sheetViews>
    <sheetView showGridLines="0" workbookViewId="0"/>
  </sheetViews>
  <sheetFormatPr defaultColWidth="9.1640625" defaultRowHeight="12" customHeight="1"/>
  <cols>
    <col min="1" max="1" width="1.71875" style="49" customWidth="1"/>
    <col min="2" max="2" width="6.83203125" style="1043" customWidth="1"/>
    <col min="3" max="3" width="21" style="1043" customWidth="1"/>
    <col min="4" max="4" width="21.71875" style="1043" customWidth="1"/>
    <col min="5" max="5" width="4.27734375" style="1051" customWidth="1"/>
    <col min="6" max="22" width="11.71875" style="1043" customWidth="1"/>
    <col min="23" max="26" width="11.27734375" style="49" customWidth="1"/>
    <col min="27" max="27" width="9.1640625" style="49" customWidth="1"/>
    <col min="28" max="16384" width="9.1640625" style="49"/>
  </cols>
  <sheetData>
    <row r="2" spans="2:22" ht="15" customHeight="1">
      <c r="B2" s="2010" t="s">
        <v>78</v>
      </c>
      <c r="C2" s="2011"/>
      <c r="D2" s="2011"/>
      <c r="E2" s="2012"/>
      <c r="F2" s="2011"/>
    </row>
    <row r="4" spans="2:22" ht="12" customHeight="1">
      <c r="B4" s="1036" t="s">
        <v>459</v>
      </c>
      <c r="C4" s="1037"/>
      <c r="D4" s="2057" t="s">
        <v>695</v>
      </c>
      <c r="E4" s="2057"/>
      <c r="F4" s="2057"/>
      <c r="G4" s="2057"/>
      <c r="H4" s="1037"/>
      <c r="I4" s="1037"/>
      <c r="J4" s="1037"/>
      <c r="K4" s="1037"/>
      <c r="L4" s="1037"/>
      <c r="M4" s="1037"/>
      <c r="N4" s="1037"/>
      <c r="O4" s="1037"/>
      <c r="P4" s="1037"/>
      <c r="Q4" s="1037"/>
      <c r="R4" s="1037"/>
      <c r="S4" s="1037"/>
      <c r="T4" s="1037"/>
      <c r="U4" s="1037"/>
      <c r="V4" s="1037"/>
    </row>
    <row r="5" spans="2:22" ht="12" customHeight="1">
      <c r="C5" s="1038"/>
      <c r="D5" s="2058"/>
      <c r="E5" s="2058"/>
      <c r="F5" s="2058"/>
      <c r="G5" s="2058"/>
      <c r="H5" s="1038"/>
      <c r="I5" s="1038"/>
      <c r="J5" s="1038"/>
      <c r="K5" s="1038"/>
      <c r="L5" s="1038"/>
      <c r="M5" s="1038"/>
      <c r="N5" s="1038"/>
      <c r="O5" s="1038"/>
      <c r="P5" s="1038"/>
      <c r="Q5" s="1038"/>
      <c r="R5" s="1038"/>
      <c r="S5" s="1038"/>
      <c r="T5" s="1038"/>
      <c r="U5" s="1038"/>
      <c r="V5" s="1038"/>
    </row>
    <row r="6" spans="2:22" ht="12" customHeight="1">
      <c r="B6" s="1039">
        <v>2023.4</v>
      </c>
      <c r="C6" s="1107"/>
      <c r="D6" s="2061" t="s">
        <v>1175</v>
      </c>
      <c r="E6" s="2061"/>
      <c r="F6" s="2061"/>
      <c r="G6" s="2061"/>
      <c r="H6" s="2061"/>
      <c r="I6" s="2061"/>
      <c r="J6" s="1107"/>
      <c r="K6" s="1107"/>
      <c r="L6" s="1107"/>
      <c r="M6" s="1107"/>
      <c r="N6" s="1107"/>
      <c r="O6" s="1107"/>
      <c r="P6" s="1107"/>
      <c r="Q6" s="1107"/>
      <c r="R6" s="1107"/>
      <c r="S6" s="1107"/>
      <c r="T6" s="1107"/>
      <c r="U6" s="1107"/>
      <c r="V6" s="1107"/>
    </row>
    <row r="7" spans="2:22" ht="12" customHeight="1">
      <c r="C7" s="1039"/>
      <c r="D7" s="2059"/>
      <c r="E7" s="2059"/>
      <c r="F7" s="2059"/>
      <c r="G7" s="2059"/>
      <c r="H7" s="1039"/>
      <c r="I7" s="1039"/>
      <c r="J7" s="1039"/>
      <c r="K7" s="1039"/>
      <c r="L7" s="1039"/>
      <c r="M7" s="1039"/>
      <c r="N7" s="1039"/>
      <c r="O7" s="1039"/>
      <c r="P7" s="1039"/>
      <c r="Q7" s="1039"/>
      <c r="R7" s="1039"/>
      <c r="S7" s="1039"/>
      <c r="T7" s="1039"/>
      <c r="U7" s="1039"/>
      <c r="V7" s="1039"/>
    </row>
    <row r="8" spans="2:22" ht="12" customHeight="1">
      <c r="C8" s="1039"/>
      <c r="D8" s="1039"/>
      <c r="E8" s="1041"/>
      <c r="F8" s="1042"/>
      <c r="G8" s="1042"/>
      <c r="H8" s="1039"/>
      <c r="I8" s="1039"/>
      <c r="J8" s="1039"/>
      <c r="K8" s="1039"/>
      <c r="L8" s="1039"/>
      <c r="M8" s="1039"/>
      <c r="N8" s="1039"/>
      <c r="O8" s="1039"/>
      <c r="P8" s="1039"/>
      <c r="Q8" s="1039"/>
      <c r="R8" s="1039"/>
      <c r="S8" s="1039"/>
      <c r="T8" s="1039"/>
      <c r="U8" s="1039"/>
      <c r="V8" s="1039"/>
    </row>
    <row r="9" spans="2:22" ht="12" customHeight="1">
      <c r="B9" s="1108"/>
      <c r="C9" s="1109"/>
      <c r="D9" s="1109"/>
      <c r="E9" s="1110"/>
      <c r="F9" s="2056" t="s">
        <v>790</v>
      </c>
      <c r="G9" s="2056"/>
      <c r="H9" s="2056"/>
      <c r="I9" s="2056"/>
      <c r="J9" s="2056"/>
      <c r="K9" s="2056"/>
      <c r="L9" s="2056"/>
      <c r="M9" s="2056"/>
      <c r="N9" s="2056"/>
      <c r="O9" s="2056"/>
      <c r="P9" s="2056"/>
      <c r="Q9" s="2056"/>
      <c r="R9" s="2056"/>
      <c r="S9" s="2056"/>
      <c r="T9" s="1047" t="s">
        <v>191</v>
      </c>
      <c r="U9" s="1047" t="s">
        <v>1176</v>
      </c>
      <c r="V9" s="1047" t="s">
        <v>1423</v>
      </c>
    </row>
    <row r="10" spans="2:22" ht="12" customHeight="1">
      <c r="B10" s="1050"/>
      <c r="F10" s="2056" t="s">
        <v>1167</v>
      </c>
      <c r="G10" s="2056"/>
      <c r="H10" s="2056"/>
      <c r="I10" s="2056"/>
      <c r="J10" s="2056"/>
      <c r="K10" s="2056"/>
      <c r="L10" s="2056"/>
      <c r="M10" s="2056"/>
      <c r="N10" s="1048"/>
      <c r="O10" s="1048" t="s">
        <v>235</v>
      </c>
      <c r="P10" s="1048" t="s">
        <v>886</v>
      </c>
      <c r="Q10" s="1048"/>
      <c r="R10" s="1048"/>
      <c r="S10" s="1048"/>
      <c r="T10" s="1048" t="s">
        <v>235</v>
      </c>
      <c r="U10" s="1048" t="s">
        <v>235</v>
      </c>
      <c r="V10" s="1048" t="s">
        <v>235</v>
      </c>
    </row>
    <row r="11" spans="2:22" ht="12" customHeight="1">
      <c r="B11" s="1050"/>
      <c r="F11" s="2056" t="s">
        <v>1069</v>
      </c>
      <c r="G11" s="2056"/>
      <c r="H11" s="2056" t="s">
        <v>1076</v>
      </c>
      <c r="I11" s="2056"/>
      <c r="J11" s="2056" t="s">
        <v>1399</v>
      </c>
      <c r="K11" s="2056"/>
      <c r="L11" s="1048" t="s">
        <v>1106</v>
      </c>
      <c r="M11" s="1048" t="s">
        <v>235</v>
      </c>
      <c r="N11" s="1052" t="s">
        <v>235</v>
      </c>
      <c r="O11" s="1052" t="s">
        <v>1424</v>
      </c>
      <c r="P11" s="1052" t="s">
        <v>1425</v>
      </c>
      <c r="Q11" s="1052" t="s">
        <v>1401</v>
      </c>
      <c r="R11" s="1052" t="s">
        <v>101</v>
      </c>
      <c r="S11" s="1052" t="s">
        <v>235</v>
      </c>
      <c r="T11" s="1052" t="s">
        <v>1177</v>
      </c>
      <c r="U11" s="1052" t="s">
        <v>1426</v>
      </c>
      <c r="V11" s="1052" t="s">
        <v>1427</v>
      </c>
    </row>
    <row r="12" spans="2:22" ht="12" customHeight="1">
      <c r="B12" s="1050"/>
      <c r="F12" s="1048" t="s">
        <v>919</v>
      </c>
      <c r="G12" s="1048" t="s">
        <v>1074</v>
      </c>
      <c r="H12" s="1048" t="s">
        <v>919</v>
      </c>
      <c r="I12" s="1048" t="s">
        <v>1074</v>
      </c>
      <c r="J12" s="1048" t="s">
        <v>919</v>
      </c>
      <c r="K12" s="1048" t="s">
        <v>1074</v>
      </c>
      <c r="L12" s="1052" t="s">
        <v>450</v>
      </c>
      <c r="M12" s="1052" t="s">
        <v>1106</v>
      </c>
      <c r="N12" s="1052" t="s">
        <v>1107</v>
      </c>
      <c r="O12" s="1052" t="s">
        <v>1106</v>
      </c>
      <c r="P12" s="1052" t="s">
        <v>1169</v>
      </c>
      <c r="Q12" s="1052" t="s">
        <v>1170</v>
      </c>
      <c r="R12" s="1052"/>
      <c r="S12" s="1052" t="s">
        <v>790</v>
      </c>
      <c r="T12" s="1111"/>
      <c r="U12" s="1052" t="s">
        <v>101</v>
      </c>
      <c r="V12" s="1052" t="s">
        <v>1340</v>
      </c>
    </row>
    <row r="13" spans="2:22" ht="12" customHeight="1">
      <c r="B13" s="1050"/>
      <c r="F13" s="1112"/>
      <c r="G13" s="1112"/>
      <c r="H13" s="1112"/>
      <c r="I13" s="1112"/>
      <c r="J13" s="1112"/>
      <c r="K13" s="1112"/>
      <c r="L13" s="1112"/>
      <c r="M13" s="1112"/>
      <c r="N13" s="1112"/>
      <c r="O13" s="1112"/>
      <c r="P13" s="1112"/>
      <c r="Q13" s="1112"/>
      <c r="R13" s="1112"/>
      <c r="S13" s="1112"/>
      <c r="T13" s="386"/>
      <c r="U13" s="386"/>
      <c r="V13" s="1113" t="s">
        <v>788</v>
      </c>
    </row>
    <row r="14" spans="2:22" ht="12" customHeight="1">
      <c r="B14" s="1050"/>
      <c r="F14" s="1114" t="s">
        <v>252</v>
      </c>
      <c r="G14" s="1114" t="s">
        <v>253</v>
      </c>
      <c r="H14" s="1114" t="s">
        <v>575</v>
      </c>
      <c r="I14" s="1114" t="s">
        <v>430</v>
      </c>
      <c r="J14" s="1114" t="s">
        <v>731</v>
      </c>
      <c r="K14" s="1114" t="s">
        <v>432</v>
      </c>
      <c r="L14" s="1114" t="s">
        <v>382</v>
      </c>
      <c r="M14" s="1114" t="s">
        <v>670</v>
      </c>
      <c r="N14" s="1114" t="s">
        <v>894</v>
      </c>
      <c r="O14" s="1114" t="s">
        <v>675</v>
      </c>
      <c r="P14" s="1114" t="s">
        <v>935</v>
      </c>
      <c r="Q14" s="1114" t="s">
        <v>937</v>
      </c>
      <c r="R14" s="1114" t="s">
        <v>773</v>
      </c>
      <c r="S14" s="1114" t="s">
        <v>938</v>
      </c>
      <c r="T14" s="1114" t="s">
        <v>1428</v>
      </c>
      <c r="U14" s="1114" t="s">
        <v>1189</v>
      </c>
      <c r="V14" s="1114" t="s">
        <v>1429</v>
      </c>
    </row>
    <row r="15" spans="2:22" ht="12" customHeight="1">
      <c r="B15" s="2062" t="s">
        <v>458</v>
      </c>
      <c r="C15" s="2063"/>
      <c r="D15" s="2063"/>
      <c r="E15" s="1103"/>
      <c r="F15" s="1055"/>
      <c r="G15" s="1056"/>
      <c r="H15" s="1056"/>
      <c r="I15" s="1056"/>
      <c r="J15" s="1056"/>
      <c r="K15" s="1056"/>
      <c r="L15" s="1057"/>
      <c r="M15" s="1056"/>
      <c r="N15" s="1058"/>
      <c r="O15" s="1056"/>
      <c r="P15" s="1056"/>
      <c r="Q15" s="1056"/>
      <c r="R15" s="1056"/>
      <c r="S15" s="1056"/>
      <c r="T15" s="1056"/>
      <c r="U15" s="1056"/>
      <c r="V15" s="1056"/>
    </row>
    <row r="16" spans="2:22" ht="12" customHeight="1">
      <c r="B16" s="2046" t="s">
        <v>460</v>
      </c>
      <c r="C16" s="2047"/>
      <c r="D16" s="2047"/>
      <c r="E16" s="1059" t="s">
        <v>241</v>
      </c>
      <c r="F16" s="1116"/>
      <c r="G16" s="1062"/>
      <c r="H16" s="1062"/>
      <c r="I16" s="1062"/>
      <c r="J16" s="1062"/>
      <c r="K16" s="1062"/>
      <c r="L16" s="1062"/>
      <c r="M16" s="1062"/>
      <c r="N16" s="1062"/>
      <c r="O16" s="1062"/>
      <c r="P16" s="1062"/>
      <c r="Q16" s="1062"/>
      <c r="R16" s="1062"/>
      <c r="S16" s="1062"/>
      <c r="T16" s="1062"/>
      <c r="U16" s="1062"/>
      <c r="V16" s="1062"/>
    </row>
    <row r="17" spans="2:22" ht="12" customHeight="1">
      <c r="B17" s="2040" t="s">
        <v>461</v>
      </c>
      <c r="C17" s="2041"/>
      <c r="D17" s="2041"/>
      <c r="E17" s="1063" t="s">
        <v>242</v>
      </c>
      <c r="F17" s="1117"/>
      <c r="G17" s="1066"/>
      <c r="H17" s="1066"/>
      <c r="I17" s="1066"/>
      <c r="J17" s="1066"/>
      <c r="K17" s="1066"/>
      <c r="L17" s="1066"/>
      <c r="M17" s="1066"/>
      <c r="N17" s="1066"/>
      <c r="O17" s="1066"/>
      <c r="P17" s="1066"/>
      <c r="Q17" s="1066"/>
      <c r="R17" s="1066"/>
      <c r="S17" s="1066"/>
      <c r="T17" s="1066"/>
      <c r="U17" s="1066"/>
      <c r="V17" s="1066"/>
    </row>
    <row r="18" spans="2:22" ht="12" customHeight="1">
      <c r="B18" s="2021" t="s">
        <v>463</v>
      </c>
      <c r="C18" s="2022"/>
      <c r="D18" s="2022"/>
      <c r="E18" s="1118" t="s">
        <v>295</v>
      </c>
      <c r="F18" s="1117">
        <v>0</v>
      </c>
      <c r="G18" s="1066">
        <v>0</v>
      </c>
      <c r="H18" s="1066">
        <v>0</v>
      </c>
      <c r="I18" s="1066">
        <v>0</v>
      </c>
      <c r="J18" s="1066">
        <v>0</v>
      </c>
      <c r="K18" s="1066">
        <v>0</v>
      </c>
      <c r="L18" s="1066"/>
      <c r="M18" s="1066">
        <v>0</v>
      </c>
      <c r="N18" s="1066">
        <v>0</v>
      </c>
      <c r="O18" s="1066">
        <v>0</v>
      </c>
      <c r="P18" s="1066">
        <v>0</v>
      </c>
      <c r="Q18" s="1066">
        <v>0</v>
      </c>
      <c r="R18" s="1066">
        <v>0</v>
      </c>
      <c r="S18" s="1066">
        <v>0</v>
      </c>
      <c r="T18" s="1066">
        <v>0</v>
      </c>
      <c r="U18" s="1066">
        <v>0</v>
      </c>
      <c r="V18" s="1066">
        <v>24623</v>
      </c>
    </row>
    <row r="19" spans="2:22" ht="12" customHeight="1">
      <c r="B19" s="2021" t="s">
        <v>464</v>
      </c>
      <c r="C19" s="2022"/>
      <c r="D19" s="2022"/>
      <c r="E19" s="1063" t="s">
        <v>243</v>
      </c>
      <c r="F19" s="1117"/>
      <c r="G19" s="1066"/>
      <c r="H19" s="1066"/>
      <c r="I19" s="1066"/>
      <c r="J19" s="1066"/>
      <c r="K19" s="1066"/>
      <c r="L19" s="1066"/>
      <c r="M19" s="1066"/>
      <c r="N19" s="1066"/>
      <c r="O19" s="1066"/>
      <c r="P19" s="1066"/>
      <c r="Q19" s="1066"/>
      <c r="R19" s="1066"/>
      <c r="S19" s="1066"/>
      <c r="T19" s="1066"/>
      <c r="U19" s="1066"/>
      <c r="V19" s="1066"/>
    </row>
    <row r="20" spans="2:22" ht="12" customHeight="1">
      <c r="B20" s="2021" t="s">
        <v>465</v>
      </c>
      <c r="C20" s="2022"/>
      <c r="D20" s="2022"/>
      <c r="E20" s="1063" t="s">
        <v>263</v>
      </c>
      <c r="F20" s="1117"/>
      <c r="G20" s="1066"/>
      <c r="H20" s="1066"/>
      <c r="I20" s="1066"/>
      <c r="J20" s="1066"/>
      <c r="K20" s="1066"/>
      <c r="L20" s="1066"/>
      <c r="M20" s="1066"/>
      <c r="N20" s="1066"/>
      <c r="O20" s="1066"/>
      <c r="P20" s="1066"/>
      <c r="Q20" s="1066"/>
      <c r="R20" s="1066"/>
      <c r="S20" s="1066"/>
      <c r="T20" s="1066"/>
      <c r="U20" s="1066"/>
      <c r="V20" s="1066"/>
    </row>
    <row r="21" spans="2:22" ht="12" customHeight="1">
      <c r="B21" s="2021" t="s">
        <v>467</v>
      </c>
      <c r="C21" s="2022"/>
      <c r="D21" s="2022"/>
      <c r="E21" s="1118" t="s">
        <v>267</v>
      </c>
      <c r="F21" s="1100"/>
      <c r="G21" s="1066"/>
      <c r="H21" s="1066"/>
      <c r="I21" s="1066"/>
      <c r="J21" s="1066"/>
      <c r="K21" s="1066"/>
      <c r="L21" s="1066"/>
      <c r="M21" s="1066"/>
      <c r="N21" s="1066"/>
      <c r="O21" s="1066"/>
      <c r="P21" s="1066"/>
      <c r="Q21" s="1066"/>
      <c r="R21" s="1066"/>
      <c r="S21" s="1066"/>
      <c r="T21" s="1066"/>
      <c r="U21" s="1066"/>
      <c r="V21" s="1066"/>
    </row>
    <row r="22" spans="2:22" ht="12" customHeight="1">
      <c r="B22" s="2040" t="s">
        <v>1404</v>
      </c>
      <c r="C22" s="2041"/>
      <c r="D22" s="2041"/>
      <c r="E22" s="1063" t="s">
        <v>288</v>
      </c>
      <c r="F22" s="1100"/>
      <c r="G22" s="1066"/>
      <c r="H22" s="1066"/>
      <c r="I22" s="1066"/>
      <c r="J22" s="1066"/>
      <c r="K22" s="1066"/>
      <c r="L22" s="1066"/>
      <c r="M22" s="1066"/>
      <c r="N22" s="1066"/>
      <c r="O22" s="1066"/>
      <c r="P22" s="1066"/>
      <c r="Q22" s="1066"/>
      <c r="R22" s="1066"/>
      <c r="S22" s="1066"/>
      <c r="T22" s="1066"/>
      <c r="U22" s="1066"/>
      <c r="V22" s="1066"/>
    </row>
    <row r="23" spans="2:22" ht="12" customHeight="1">
      <c r="B23" s="2021" t="s">
        <v>471</v>
      </c>
      <c r="C23" s="2022"/>
      <c r="D23" s="2022"/>
      <c r="E23" s="1118" t="s">
        <v>281</v>
      </c>
      <c r="F23" s="1100"/>
      <c r="G23" s="1066"/>
      <c r="H23" s="1066"/>
      <c r="I23" s="1066"/>
      <c r="J23" s="1066"/>
      <c r="K23" s="1066"/>
      <c r="L23" s="1066"/>
      <c r="M23" s="1066"/>
      <c r="N23" s="1066"/>
      <c r="O23" s="1066"/>
      <c r="P23" s="1066"/>
      <c r="Q23" s="1066"/>
      <c r="R23" s="1066"/>
      <c r="S23" s="1066"/>
      <c r="T23" s="1066"/>
      <c r="U23" s="1066"/>
      <c r="V23" s="1066"/>
    </row>
    <row r="24" spans="2:22" ht="12" customHeight="1">
      <c r="B24" s="2021" t="s">
        <v>473</v>
      </c>
      <c r="C24" s="2022"/>
      <c r="D24" s="2022"/>
      <c r="E24" s="1118" t="s">
        <v>286</v>
      </c>
      <c r="F24" s="1100"/>
      <c r="G24" s="1066"/>
      <c r="H24" s="1066"/>
      <c r="I24" s="1066"/>
      <c r="J24" s="1066"/>
      <c r="K24" s="1066"/>
      <c r="L24" s="1066"/>
      <c r="M24" s="1066"/>
      <c r="N24" s="1066"/>
      <c r="O24" s="1066"/>
      <c r="P24" s="1066"/>
      <c r="Q24" s="1066"/>
      <c r="R24" s="1066"/>
      <c r="S24" s="1066"/>
      <c r="T24" s="1066"/>
      <c r="U24" s="1066"/>
      <c r="V24" s="1066"/>
    </row>
    <row r="25" spans="2:22" ht="12" customHeight="1">
      <c r="B25" s="2021" t="s">
        <v>1405</v>
      </c>
      <c r="C25" s="2022"/>
      <c r="D25" s="2022"/>
      <c r="E25" s="1118" t="s">
        <v>275</v>
      </c>
      <c r="F25" s="1100"/>
      <c r="G25" s="1066"/>
      <c r="H25" s="1066"/>
      <c r="I25" s="1066"/>
      <c r="J25" s="1066"/>
      <c r="K25" s="1066"/>
      <c r="L25" s="1066"/>
      <c r="M25" s="1066"/>
      <c r="N25" s="1066"/>
      <c r="O25" s="1066"/>
      <c r="P25" s="1066"/>
      <c r="Q25" s="1066"/>
      <c r="R25" s="1066"/>
      <c r="S25" s="1066"/>
      <c r="T25" s="1066"/>
      <c r="U25" s="1066"/>
      <c r="V25" s="1066"/>
    </row>
    <row r="26" spans="2:22" ht="12" customHeight="1">
      <c r="B26" s="2015" t="s">
        <v>475</v>
      </c>
      <c r="C26" s="2016"/>
      <c r="D26" s="2016"/>
      <c r="E26" s="1118" t="s">
        <v>302</v>
      </c>
      <c r="F26" s="1100"/>
      <c r="G26" s="1066"/>
      <c r="H26" s="1066"/>
      <c r="I26" s="1066"/>
      <c r="J26" s="1066"/>
      <c r="K26" s="1066"/>
      <c r="L26" s="1066"/>
      <c r="M26" s="1066"/>
      <c r="N26" s="1066"/>
      <c r="O26" s="1066"/>
      <c r="P26" s="1066"/>
      <c r="Q26" s="1066"/>
      <c r="R26" s="1066"/>
      <c r="S26" s="1066"/>
      <c r="T26" s="1066"/>
      <c r="U26" s="1066"/>
      <c r="V26" s="1066"/>
    </row>
    <row r="27" spans="2:22" ht="12" customHeight="1">
      <c r="B27" s="2048" t="s">
        <v>476</v>
      </c>
      <c r="C27" s="2049"/>
      <c r="D27" s="2049"/>
      <c r="E27" s="1070"/>
      <c r="F27" s="1119"/>
      <c r="G27" s="1056"/>
      <c r="H27" s="1056"/>
      <c r="I27" s="1056"/>
      <c r="J27" s="1056"/>
      <c r="K27" s="1056"/>
      <c r="L27" s="1056"/>
      <c r="M27" s="1056"/>
      <c r="N27" s="1056"/>
      <c r="O27" s="1056"/>
      <c r="P27" s="1056"/>
      <c r="Q27" s="1056"/>
      <c r="R27" s="1056"/>
      <c r="S27" s="1056"/>
      <c r="T27" s="1056"/>
      <c r="U27" s="1056"/>
      <c r="V27" s="1056"/>
    </row>
    <row r="28" spans="2:22" ht="12" customHeight="1">
      <c r="B28" s="2046" t="s">
        <v>477</v>
      </c>
      <c r="C28" s="2047"/>
      <c r="D28" s="2047"/>
      <c r="E28" s="1120" t="s">
        <v>478</v>
      </c>
      <c r="F28" s="1121"/>
      <c r="G28" s="1062"/>
      <c r="H28" s="1062"/>
      <c r="I28" s="1062"/>
      <c r="J28" s="1062"/>
      <c r="K28" s="1062"/>
      <c r="L28" s="1062"/>
      <c r="M28" s="1062"/>
      <c r="N28" s="1062"/>
      <c r="O28" s="1062"/>
      <c r="P28" s="1062"/>
      <c r="Q28" s="1062"/>
      <c r="R28" s="1062"/>
      <c r="S28" s="1062"/>
      <c r="T28" s="1062"/>
      <c r="U28" s="1062"/>
      <c r="V28" s="1062"/>
    </row>
    <row r="29" spans="2:22" ht="12" customHeight="1">
      <c r="B29" s="2040" t="s">
        <v>479</v>
      </c>
      <c r="C29" s="2041"/>
      <c r="D29" s="2041"/>
      <c r="E29" s="1118" t="s">
        <v>480</v>
      </c>
      <c r="F29" s="1102"/>
      <c r="G29" s="1066"/>
      <c r="H29" s="1066"/>
      <c r="I29" s="1066"/>
      <c r="J29" s="1066"/>
      <c r="K29" s="1066"/>
      <c r="L29" s="1066"/>
      <c r="M29" s="1066"/>
      <c r="N29" s="1066"/>
      <c r="O29" s="1066"/>
      <c r="P29" s="1066"/>
      <c r="Q29" s="1066"/>
      <c r="R29" s="1066"/>
      <c r="S29" s="1066"/>
      <c r="T29" s="1066"/>
      <c r="U29" s="1066"/>
      <c r="V29" s="1066"/>
    </row>
    <row r="30" spans="2:22" ht="12" customHeight="1">
      <c r="B30" s="2017" t="s">
        <v>481</v>
      </c>
      <c r="C30" s="2018"/>
      <c r="D30" s="2018"/>
      <c r="E30" s="1073"/>
      <c r="F30" s="1098"/>
      <c r="G30" s="1056"/>
      <c r="H30" s="1056"/>
      <c r="I30" s="1056"/>
      <c r="J30" s="1056"/>
      <c r="K30" s="1056"/>
      <c r="L30" s="1056"/>
      <c r="M30" s="1056"/>
      <c r="N30" s="1056"/>
      <c r="O30" s="1056"/>
      <c r="P30" s="1056"/>
      <c r="Q30" s="1056"/>
      <c r="R30" s="1056"/>
      <c r="S30" s="1056"/>
      <c r="T30" s="1056"/>
      <c r="U30" s="1056"/>
      <c r="V30" s="1056"/>
    </row>
    <row r="31" spans="2:22" ht="12" customHeight="1">
      <c r="B31" s="2038" t="s">
        <v>482</v>
      </c>
      <c r="C31" s="2039"/>
      <c r="D31" s="2039"/>
      <c r="E31" s="1120" t="s">
        <v>305</v>
      </c>
      <c r="F31" s="1099"/>
      <c r="G31" s="1062"/>
      <c r="H31" s="1062"/>
      <c r="I31" s="1062"/>
      <c r="J31" s="1062"/>
      <c r="K31" s="1062"/>
      <c r="L31" s="1062"/>
      <c r="M31" s="1062"/>
      <c r="N31" s="1062"/>
      <c r="O31" s="1062"/>
      <c r="P31" s="1062"/>
      <c r="Q31" s="1062"/>
      <c r="R31" s="1062"/>
      <c r="S31" s="1062"/>
      <c r="T31" s="1062"/>
      <c r="U31" s="1062"/>
      <c r="V31" s="1062"/>
    </row>
    <row r="32" spans="2:22" ht="12" customHeight="1">
      <c r="B32" s="2025" t="s">
        <v>483</v>
      </c>
      <c r="C32" s="2026"/>
      <c r="D32" s="2026"/>
      <c r="E32" s="1118" t="s">
        <v>307</v>
      </c>
      <c r="F32" s="1100"/>
      <c r="G32" s="1066"/>
      <c r="H32" s="1066"/>
      <c r="I32" s="1066"/>
      <c r="J32" s="1066"/>
      <c r="K32" s="1066"/>
      <c r="L32" s="1066"/>
      <c r="M32" s="1066"/>
      <c r="N32" s="1066"/>
      <c r="O32" s="1066"/>
      <c r="P32" s="1066"/>
      <c r="Q32" s="1066"/>
      <c r="R32" s="1066"/>
      <c r="S32" s="1066"/>
      <c r="T32" s="1066"/>
      <c r="U32" s="1066"/>
      <c r="V32" s="1066"/>
    </row>
    <row r="33" spans="2:22" ht="12" customHeight="1">
      <c r="B33" s="2040" t="s">
        <v>484</v>
      </c>
      <c r="C33" s="2041"/>
      <c r="D33" s="2041"/>
      <c r="E33" s="1118"/>
      <c r="F33" s="1100"/>
      <c r="G33" s="1066"/>
      <c r="H33" s="1066"/>
      <c r="I33" s="1066"/>
      <c r="J33" s="1066"/>
      <c r="K33" s="1066"/>
      <c r="L33" s="1066"/>
      <c r="M33" s="1066"/>
      <c r="N33" s="1066"/>
      <c r="O33" s="1066"/>
      <c r="P33" s="1066"/>
      <c r="Q33" s="1066"/>
      <c r="R33" s="1066"/>
      <c r="S33" s="1066"/>
      <c r="T33" s="1066"/>
      <c r="U33" s="1066"/>
      <c r="V33" s="1066"/>
    </row>
    <row r="34" spans="2:22" ht="12" customHeight="1">
      <c r="B34" s="2038" t="s">
        <v>482</v>
      </c>
      <c r="C34" s="2039"/>
      <c r="D34" s="2039"/>
      <c r="E34" s="1078" t="s">
        <v>485</v>
      </c>
      <c r="F34" s="1098"/>
      <c r="G34" s="1056"/>
      <c r="H34" s="1056"/>
      <c r="I34" s="1056"/>
      <c r="J34" s="1056"/>
      <c r="K34" s="1056"/>
      <c r="L34" s="1056"/>
      <c r="M34" s="1056"/>
      <c r="N34" s="1056"/>
      <c r="O34" s="1056"/>
      <c r="P34" s="1056"/>
      <c r="Q34" s="1056"/>
      <c r="R34" s="1056"/>
      <c r="S34" s="1056"/>
      <c r="T34" s="1056"/>
      <c r="U34" s="1056"/>
      <c r="V34" s="1056"/>
    </row>
    <row r="35" spans="2:22" ht="12" customHeight="1">
      <c r="B35" s="2025" t="s">
        <v>483</v>
      </c>
      <c r="C35" s="2026"/>
      <c r="D35" s="2026"/>
      <c r="E35" s="1078" t="s">
        <v>486</v>
      </c>
      <c r="F35" s="1098"/>
      <c r="G35" s="1056"/>
      <c r="H35" s="1056"/>
      <c r="I35" s="1056"/>
      <c r="J35" s="1056"/>
      <c r="K35" s="1056"/>
      <c r="L35" s="1056"/>
      <c r="M35" s="1056"/>
      <c r="N35" s="1056"/>
      <c r="O35" s="1056"/>
      <c r="P35" s="1056"/>
      <c r="Q35" s="1056"/>
      <c r="R35" s="1056"/>
      <c r="S35" s="1056"/>
      <c r="T35" s="1056"/>
      <c r="U35" s="1056"/>
      <c r="V35" s="1056"/>
    </row>
    <row r="36" spans="2:22" ht="12" customHeight="1">
      <c r="B36" s="2023" t="s">
        <v>487</v>
      </c>
      <c r="C36" s="2024"/>
      <c r="D36" s="2024"/>
      <c r="E36" s="1070"/>
      <c r="F36" s="1098"/>
      <c r="G36" s="1056"/>
      <c r="H36" s="1056"/>
      <c r="I36" s="1056"/>
      <c r="J36" s="1056"/>
      <c r="K36" s="1056"/>
      <c r="L36" s="1056"/>
      <c r="M36" s="1056"/>
      <c r="N36" s="1056"/>
      <c r="O36" s="1056"/>
      <c r="P36" s="1056"/>
      <c r="Q36" s="1056"/>
      <c r="R36" s="1056"/>
      <c r="S36" s="1056"/>
      <c r="T36" s="1056"/>
      <c r="U36" s="1056"/>
      <c r="V36" s="1056"/>
    </row>
    <row r="37" spans="2:22" ht="12" customHeight="1">
      <c r="B37" s="2054" t="s">
        <v>482</v>
      </c>
      <c r="C37" s="2055"/>
      <c r="D37" s="2055"/>
      <c r="E37" s="1059" t="s">
        <v>454</v>
      </c>
      <c r="F37" s="1079"/>
      <c r="G37" s="1062"/>
      <c r="H37" s="1062"/>
      <c r="I37" s="1062"/>
      <c r="J37" s="1062"/>
      <c r="K37" s="1062"/>
      <c r="L37" s="1062"/>
      <c r="M37" s="1122"/>
      <c r="N37" s="1062"/>
      <c r="O37" s="1062"/>
      <c r="P37" s="1123"/>
      <c r="Q37" s="1062"/>
      <c r="R37" s="1122"/>
      <c r="S37" s="1062"/>
      <c r="T37" s="1062"/>
      <c r="U37" s="1062"/>
      <c r="V37" s="1062"/>
    </row>
    <row r="38" spans="2:22" ht="12" customHeight="1">
      <c r="B38" s="2040" t="s">
        <v>483</v>
      </c>
      <c r="C38" s="2041"/>
      <c r="D38" s="2041"/>
      <c r="E38" s="1063" t="s">
        <v>490</v>
      </c>
      <c r="F38" s="1082"/>
      <c r="G38" s="1066"/>
      <c r="H38" s="1066"/>
      <c r="I38" s="1066"/>
      <c r="J38" s="1066"/>
      <c r="K38" s="1066"/>
      <c r="L38" s="1066"/>
      <c r="M38" s="1124"/>
      <c r="N38" s="1066"/>
      <c r="O38" s="1066"/>
      <c r="P38" s="1125"/>
      <c r="Q38" s="1066"/>
      <c r="R38" s="1124"/>
      <c r="S38" s="1066"/>
      <c r="T38" s="1066"/>
      <c r="U38" s="1066"/>
      <c r="V38" s="1066"/>
    </row>
    <row r="39" spans="2:22" ht="12" customHeight="1">
      <c r="B39" s="2021" t="s">
        <v>491</v>
      </c>
      <c r="C39" s="2022"/>
      <c r="D39" s="2022"/>
      <c r="E39" s="1118" t="s">
        <v>492</v>
      </c>
      <c r="F39" s="1085"/>
      <c r="G39" s="1117"/>
      <c r="H39" s="1117"/>
      <c r="I39" s="1117"/>
      <c r="J39" s="1117"/>
      <c r="K39" s="1117"/>
      <c r="L39" s="1117"/>
      <c r="M39" s="1126"/>
      <c r="N39" s="1066">
        <v>0</v>
      </c>
      <c r="O39" s="1066">
        <v>0</v>
      </c>
      <c r="P39" s="1125"/>
      <c r="Q39" s="1066"/>
      <c r="R39" s="1124"/>
      <c r="S39" s="1066">
        <v>0</v>
      </c>
      <c r="T39" s="1066">
        <v>0</v>
      </c>
      <c r="U39" s="1066">
        <v>0</v>
      </c>
      <c r="V39" s="1066">
        <v>0</v>
      </c>
    </row>
    <row r="40" spans="2:22" ht="12" customHeight="1">
      <c r="B40" s="2021" t="s">
        <v>493</v>
      </c>
      <c r="C40" s="2022"/>
      <c r="D40" s="2022"/>
      <c r="E40" s="1118" t="s">
        <v>494</v>
      </c>
      <c r="F40" s="1067">
        <v>0</v>
      </c>
      <c r="G40" s="1066">
        <v>0</v>
      </c>
      <c r="H40" s="1066">
        <v>0</v>
      </c>
      <c r="I40" s="1066">
        <v>0</v>
      </c>
      <c r="J40" s="1066">
        <v>0</v>
      </c>
      <c r="K40" s="1066">
        <v>0</v>
      </c>
      <c r="L40" s="1066"/>
      <c r="M40" s="1066">
        <v>0</v>
      </c>
      <c r="N40" s="1066">
        <v>0</v>
      </c>
      <c r="O40" s="1066">
        <v>0</v>
      </c>
      <c r="P40" s="1066"/>
      <c r="Q40" s="1066">
        <v>0</v>
      </c>
      <c r="R40" s="1066">
        <v>0</v>
      </c>
      <c r="S40" s="1066">
        <v>0</v>
      </c>
      <c r="T40" s="1066">
        <v>0</v>
      </c>
      <c r="U40" s="1066">
        <v>0</v>
      </c>
      <c r="V40" s="1066">
        <v>0</v>
      </c>
    </row>
    <row r="41" spans="2:22" ht="12" customHeight="1">
      <c r="B41" s="2021" t="s">
        <v>495</v>
      </c>
      <c r="C41" s="2022"/>
      <c r="D41" s="2022"/>
      <c r="E41" s="1127" t="s">
        <v>313</v>
      </c>
      <c r="F41" s="1061"/>
      <c r="G41" s="1062"/>
      <c r="H41" s="1062"/>
      <c r="I41" s="1062"/>
      <c r="J41" s="1062"/>
      <c r="K41" s="1062"/>
      <c r="L41" s="1062"/>
      <c r="M41" s="1062"/>
      <c r="N41" s="1062"/>
      <c r="O41" s="1062"/>
      <c r="P41" s="1062"/>
      <c r="Q41" s="1062"/>
      <c r="R41" s="1062"/>
      <c r="S41" s="1062"/>
      <c r="T41" s="1062"/>
      <c r="U41" s="1062"/>
      <c r="V41" s="1062"/>
    </row>
    <row r="42" spans="2:22" ht="12" customHeight="1">
      <c r="B42" s="2050" t="s">
        <v>496</v>
      </c>
      <c r="C42" s="2051"/>
      <c r="D42" s="2051"/>
      <c r="E42" s="1127" t="s">
        <v>497</v>
      </c>
      <c r="F42" s="1065">
        <v>0</v>
      </c>
      <c r="G42" s="1066">
        <v>0</v>
      </c>
      <c r="H42" s="1066">
        <v>0</v>
      </c>
      <c r="I42" s="1066">
        <v>0</v>
      </c>
      <c r="J42" s="1066">
        <v>0</v>
      </c>
      <c r="K42" s="1066">
        <v>0</v>
      </c>
      <c r="L42" s="1066"/>
      <c r="M42" s="1066">
        <v>0</v>
      </c>
      <c r="N42" s="1066">
        <v>0</v>
      </c>
      <c r="O42" s="1066">
        <v>0</v>
      </c>
      <c r="P42" s="1066">
        <v>0</v>
      </c>
      <c r="Q42" s="1066">
        <v>0</v>
      </c>
      <c r="R42" s="1066">
        <v>0</v>
      </c>
      <c r="S42" s="1066">
        <v>0</v>
      </c>
      <c r="T42" s="1066">
        <v>0</v>
      </c>
      <c r="U42" s="1066">
        <v>0</v>
      </c>
      <c r="V42" s="1066">
        <v>0</v>
      </c>
    </row>
    <row r="43" spans="2:22" ht="12" customHeight="1">
      <c r="B43" s="2050" t="s">
        <v>498</v>
      </c>
      <c r="C43" s="2051"/>
      <c r="D43" s="2051"/>
      <c r="E43" s="1127" t="s">
        <v>499</v>
      </c>
      <c r="F43" s="1065">
        <v>0</v>
      </c>
      <c r="G43" s="1066">
        <v>0</v>
      </c>
      <c r="H43" s="1066">
        <v>0</v>
      </c>
      <c r="I43" s="1066">
        <v>0</v>
      </c>
      <c r="J43" s="1066">
        <v>0</v>
      </c>
      <c r="K43" s="1066">
        <v>0</v>
      </c>
      <c r="L43" s="1066"/>
      <c r="M43" s="1066">
        <v>0</v>
      </c>
      <c r="N43" s="1066">
        <v>0</v>
      </c>
      <c r="O43" s="1066">
        <v>0</v>
      </c>
      <c r="P43" s="1066">
        <v>0</v>
      </c>
      <c r="Q43" s="1066">
        <v>0</v>
      </c>
      <c r="R43" s="1066">
        <v>0</v>
      </c>
      <c r="S43" s="1066">
        <v>0</v>
      </c>
      <c r="T43" s="1066">
        <v>0</v>
      </c>
      <c r="U43" s="1066">
        <v>0</v>
      </c>
      <c r="V43" s="1066">
        <v>0</v>
      </c>
    </row>
    <row r="44" spans="2:22" ht="12" customHeight="1">
      <c r="B44" s="2017" t="s">
        <v>1406</v>
      </c>
      <c r="C44" s="2018"/>
      <c r="D44" s="2018"/>
      <c r="E44" s="1088"/>
      <c r="F44" s="1056"/>
      <c r="G44" s="1056"/>
      <c r="H44" s="1056"/>
      <c r="I44" s="1056"/>
      <c r="J44" s="1056"/>
      <c r="K44" s="1056"/>
      <c r="L44" s="1056"/>
      <c r="M44" s="1056"/>
      <c r="N44" s="1056"/>
      <c r="O44" s="1056"/>
      <c r="P44" s="1056"/>
      <c r="Q44" s="1056"/>
      <c r="R44" s="1056"/>
      <c r="S44" s="1056"/>
      <c r="T44" s="1056"/>
      <c r="U44" s="1056"/>
      <c r="V44" s="1056"/>
    </row>
    <row r="45" spans="2:22" ht="12" customHeight="1">
      <c r="B45" s="2019" t="s">
        <v>1407</v>
      </c>
      <c r="C45" s="2020"/>
      <c r="D45" s="2020"/>
      <c r="E45" s="1128" t="s">
        <v>501</v>
      </c>
      <c r="F45" s="1062"/>
      <c r="G45" s="1062"/>
      <c r="H45" s="1062"/>
      <c r="I45" s="1062"/>
      <c r="J45" s="1062"/>
      <c r="K45" s="1062"/>
      <c r="L45" s="1062"/>
      <c r="M45" s="1062"/>
      <c r="N45" s="1062"/>
      <c r="O45" s="1062"/>
      <c r="P45" s="1062"/>
      <c r="Q45" s="1062"/>
      <c r="R45" s="1062"/>
      <c r="S45" s="1062"/>
      <c r="T45" s="1062"/>
      <c r="U45" s="1062"/>
      <c r="V45" s="1062"/>
    </row>
    <row r="46" spans="2:22" ht="12" customHeight="1">
      <c r="B46" s="2021" t="s">
        <v>1408</v>
      </c>
      <c r="C46" s="2022"/>
      <c r="D46" s="2022"/>
      <c r="E46" s="1127" t="s">
        <v>320</v>
      </c>
      <c r="F46" s="1066"/>
      <c r="G46" s="1066"/>
      <c r="H46" s="1066"/>
      <c r="I46" s="1066"/>
      <c r="J46" s="1066"/>
      <c r="K46" s="1066"/>
      <c r="L46" s="1066"/>
      <c r="M46" s="1066"/>
      <c r="N46" s="1066"/>
      <c r="O46" s="1066"/>
      <c r="P46" s="1066"/>
      <c r="Q46" s="1066"/>
      <c r="R46" s="1066"/>
      <c r="S46" s="1066"/>
      <c r="T46" s="1066"/>
      <c r="U46" s="1066"/>
      <c r="V46" s="1066"/>
    </row>
    <row r="47" spans="2:22" ht="12" customHeight="1">
      <c r="B47" s="2021" t="s">
        <v>1409</v>
      </c>
      <c r="C47" s="2022"/>
      <c r="D47" s="2022"/>
      <c r="E47" s="1127" t="s">
        <v>324</v>
      </c>
      <c r="F47" s="1062"/>
      <c r="G47" s="1062"/>
      <c r="H47" s="1062"/>
      <c r="I47" s="1062"/>
      <c r="J47" s="1062"/>
      <c r="K47" s="1062"/>
      <c r="L47" s="1062"/>
      <c r="M47" s="1062"/>
      <c r="N47" s="1062"/>
      <c r="O47" s="1062"/>
      <c r="P47" s="1062"/>
      <c r="Q47" s="1062"/>
      <c r="R47" s="1062"/>
      <c r="S47" s="1062"/>
      <c r="T47" s="1062"/>
      <c r="U47" s="1062"/>
      <c r="V47" s="1062"/>
    </row>
    <row r="48" spans="2:22" ht="12" customHeight="1">
      <c r="B48" s="2021" t="s">
        <v>504</v>
      </c>
      <c r="C48" s="2022"/>
      <c r="D48" s="2022"/>
      <c r="E48" s="1127" t="s">
        <v>329</v>
      </c>
      <c r="F48" s="1066"/>
      <c r="G48" s="1066"/>
      <c r="H48" s="1066"/>
      <c r="I48" s="1066"/>
      <c r="J48" s="1066"/>
      <c r="K48" s="1066"/>
      <c r="L48" s="1066"/>
      <c r="M48" s="1066"/>
      <c r="N48" s="1066"/>
      <c r="O48" s="1066"/>
      <c r="P48" s="1066"/>
      <c r="Q48" s="1066"/>
      <c r="R48" s="1066"/>
      <c r="S48" s="1066"/>
      <c r="T48" s="1066"/>
      <c r="U48" s="1066"/>
      <c r="V48" s="1066"/>
    </row>
    <row r="49" spans="2:22" ht="12" customHeight="1">
      <c r="B49" s="2021" t="s">
        <v>1410</v>
      </c>
      <c r="C49" s="2022"/>
      <c r="D49" s="2022"/>
      <c r="E49" s="1127" t="s">
        <v>506</v>
      </c>
      <c r="F49" s="1066"/>
      <c r="G49" s="1066"/>
      <c r="H49" s="1066"/>
      <c r="I49" s="1066"/>
      <c r="J49" s="1066"/>
      <c r="K49" s="1066"/>
      <c r="L49" s="1066"/>
      <c r="M49" s="1066"/>
      <c r="N49" s="1066"/>
      <c r="O49" s="1066"/>
      <c r="P49" s="1066"/>
      <c r="Q49" s="1066"/>
      <c r="R49" s="1066"/>
      <c r="S49" s="1066"/>
      <c r="T49" s="1066"/>
      <c r="U49" s="1066"/>
      <c r="V49" s="1066"/>
    </row>
    <row r="50" spans="2:22" ht="12" customHeight="1">
      <c r="B50" s="2015" t="s">
        <v>507</v>
      </c>
      <c r="C50" s="2016"/>
      <c r="D50" s="2016"/>
      <c r="E50" s="1127" t="s">
        <v>508</v>
      </c>
      <c r="F50" s="1066"/>
      <c r="G50" s="1066"/>
      <c r="H50" s="1066"/>
      <c r="I50" s="1066"/>
      <c r="J50" s="1066"/>
      <c r="K50" s="1066"/>
      <c r="L50" s="1066"/>
      <c r="M50" s="1066"/>
      <c r="N50" s="1066"/>
      <c r="O50" s="1066"/>
      <c r="P50" s="1066"/>
      <c r="Q50" s="1066"/>
      <c r="R50" s="1066"/>
      <c r="S50" s="1066"/>
      <c r="T50" s="1066"/>
      <c r="U50" s="1066"/>
      <c r="V50" s="1066"/>
    </row>
    <row r="51" spans="2:22" ht="12" customHeight="1">
      <c r="B51" s="2015" t="s">
        <v>509</v>
      </c>
      <c r="C51" s="2016"/>
      <c r="D51" s="2016"/>
      <c r="E51" s="1127" t="s">
        <v>510</v>
      </c>
      <c r="F51" s="1066"/>
      <c r="G51" s="1066"/>
      <c r="H51" s="1066"/>
      <c r="I51" s="1066"/>
      <c r="J51" s="1066"/>
      <c r="K51" s="1066"/>
      <c r="L51" s="1066"/>
      <c r="M51" s="1066"/>
      <c r="N51" s="1066"/>
      <c r="O51" s="1066"/>
      <c r="P51" s="1066"/>
      <c r="Q51" s="1066"/>
      <c r="R51" s="1066"/>
      <c r="S51" s="1066"/>
      <c r="T51" s="1066"/>
      <c r="U51" s="1066"/>
      <c r="V51" s="1066"/>
    </row>
    <row r="52" spans="2:22" ht="12" customHeight="1">
      <c r="B52" s="2013" t="s">
        <v>1411</v>
      </c>
      <c r="C52" s="2014"/>
      <c r="D52" s="2014"/>
      <c r="E52" s="1127" t="s">
        <v>559</v>
      </c>
      <c r="F52" s="1066"/>
      <c r="G52" s="1066"/>
      <c r="H52" s="1066"/>
      <c r="I52" s="1066"/>
      <c r="J52" s="1066"/>
      <c r="K52" s="1066"/>
      <c r="L52" s="1066"/>
      <c r="M52" s="1066"/>
      <c r="N52" s="1066"/>
      <c r="O52" s="1066"/>
      <c r="P52" s="1066"/>
      <c r="Q52" s="1066"/>
      <c r="R52" s="1066"/>
      <c r="S52" s="1066"/>
      <c r="T52" s="1066"/>
      <c r="U52" s="1066"/>
      <c r="V52" s="1066"/>
    </row>
    <row r="53" spans="2:22" ht="12" customHeight="1">
      <c r="B53" s="2015" t="s">
        <v>515</v>
      </c>
      <c r="C53" s="2016"/>
      <c r="D53" s="2016"/>
      <c r="E53" s="1127" t="s">
        <v>516</v>
      </c>
      <c r="F53" s="1066"/>
      <c r="G53" s="1066"/>
      <c r="H53" s="1066"/>
      <c r="I53" s="1066"/>
      <c r="J53" s="1066"/>
      <c r="K53" s="1066"/>
      <c r="L53" s="1066"/>
      <c r="M53" s="1066"/>
      <c r="N53" s="1066"/>
      <c r="O53" s="1066"/>
      <c r="P53" s="1066"/>
      <c r="Q53" s="1066"/>
      <c r="R53" s="1066"/>
      <c r="S53" s="1066"/>
      <c r="T53" s="1066"/>
      <c r="U53" s="1066"/>
      <c r="V53" s="1066"/>
    </row>
    <row r="54" spans="2:22" ht="12" customHeight="1">
      <c r="B54" s="2017" t="s">
        <v>1430</v>
      </c>
      <c r="C54" s="2018"/>
      <c r="D54" s="2018"/>
      <c r="E54" s="1092"/>
      <c r="F54" s="1056"/>
      <c r="G54" s="1056"/>
      <c r="H54" s="1056"/>
      <c r="I54" s="1056"/>
      <c r="J54" s="1056"/>
      <c r="K54" s="1056"/>
      <c r="L54" s="1056"/>
      <c r="M54" s="1056"/>
      <c r="N54" s="1056"/>
      <c r="O54" s="1056"/>
      <c r="P54" s="1056"/>
      <c r="Q54" s="1056"/>
      <c r="R54" s="1056"/>
      <c r="S54" s="1056"/>
      <c r="T54" s="1056"/>
      <c r="U54" s="1056"/>
      <c r="V54" s="1056"/>
    </row>
    <row r="55" spans="2:22" ht="12" customHeight="1">
      <c r="B55" s="2019" t="s">
        <v>1431</v>
      </c>
      <c r="C55" s="2020"/>
      <c r="D55" s="2020"/>
      <c r="E55" s="1128" t="s">
        <v>343</v>
      </c>
      <c r="F55" s="1062"/>
      <c r="G55" s="1062"/>
      <c r="H55" s="1062"/>
      <c r="I55" s="1062"/>
      <c r="J55" s="1062"/>
      <c r="K55" s="1062"/>
      <c r="L55" s="1062"/>
      <c r="M55" s="1062"/>
      <c r="N55" s="1062"/>
      <c r="O55" s="1062"/>
      <c r="P55" s="1062"/>
      <c r="Q55" s="1062"/>
      <c r="R55" s="1062"/>
      <c r="S55" s="1062"/>
      <c r="T55" s="1062"/>
      <c r="U55" s="1062"/>
      <c r="V55" s="1062"/>
    </row>
    <row r="56" spans="2:22" ht="12" customHeight="1">
      <c r="B56" s="2052" t="s">
        <v>519</v>
      </c>
      <c r="C56" s="2053"/>
      <c r="D56" s="2053"/>
      <c r="E56" s="1128" t="s">
        <v>520</v>
      </c>
      <c r="F56" s="1062"/>
      <c r="G56" s="1062"/>
      <c r="H56" s="1062"/>
      <c r="I56" s="1062"/>
      <c r="J56" s="1062"/>
      <c r="K56" s="1062"/>
      <c r="L56" s="1062"/>
      <c r="M56" s="1062"/>
      <c r="N56" s="1062"/>
      <c r="O56" s="1062"/>
      <c r="P56" s="1062"/>
      <c r="Q56" s="1062"/>
      <c r="R56" s="1062"/>
      <c r="S56" s="1062"/>
      <c r="T56" s="1062"/>
      <c r="U56" s="1062"/>
      <c r="V56" s="1062"/>
    </row>
    <row r="57" spans="2:22" ht="12" customHeight="1">
      <c r="B57" s="2036" t="s">
        <v>1432</v>
      </c>
      <c r="C57" s="2037"/>
      <c r="D57" s="2037"/>
      <c r="E57" s="1092"/>
      <c r="F57" s="1056"/>
      <c r="G57" s="1056"/>
      <c r="H57" s="1056"/>
      <c r="I57" s="1056"/>
      <c r="J57" s="1056"/>
      <c r="K57" s="1056"/>
      <c r="L57" s="1056"/>
      <c r="M57" s="1056"/>
      <c r="N57" s="1056"/>
      <c r="O57" s="1056"/>
      <c r="P57" s="1056"/>
      <c r="Q57" s="1056"/>
      <c r="R57" s="1056"/>
      <c r="S57" s="1056"/>
      <c r="T57" s="1056"/>
      <c r="U57" s="1056"/>
      <c r="V57" s="1056"/>
    </row>
    <row r="58" spans="2:22" ht="12" customHeight="1">
      <c r="B58" s="2019" t="s">
        <v>1415</v>
      </c>
      <c r="C58" s="2020"/>
      <c r="D58" s="2020"/>
      <c r="E58" s="1128" t="s">
        <v>522</v>
      </c>
      <c r="F58" s="1062"/>
      <c r="G58" s="1062"/>
      <c r="H58" s="1062"/>
      <c r="I58" s="1062"/>
      <c r="J58" s="1062"/>
      <c r="K58" s="1062"/>
      <c r="L58" s="1062"/>
      <c r="M58" s="1062"/>
      <c r="N58" s="1062"/>
      <c r="O58" s="1062"/>
      <c r="P58" s="1062"/>
      <c r="Q58" s="1062"/>
      <c r="R58" s="1062"/>
      <c r="S58" s="1062"/>
      <c r="T58" s="1062"/>
      <c r="U58" s="1062"/>
      <c r="V58" s="1062"/>
    </row>
    <row r="59" spans="2:22" ht="12" customHeight="1">
      <c r="B59" s="2015" t="s">
        <v>1416</v>
      </c>
      <c r="C59" s="2016"/>
      <c r="D59" s="2016"/>
      <c r="E59" s="1127"/>
      <c r="F59" s="1066"/>
      <c r="G59" s="1066"/>
      <c r="H59" s="1066"/>
      <c r="I59" s="1066"/>
      <c r="J59" s="1066"/>
      <c r="K59" s="1066"/>
      <c r="L59" s="1066"/>
      <c r="M59" s="1066"/>
      <c r="N59" s="1066"/>
      <c r="O59" s="1066"/>
      <c r="P59" s="1066"/>
      <c r="Q59" s="1066"/>
      <c r="R59" s="1066"/>
      <c r="S59" s="1066"/>
      <c r="T59" s="1066"/>
      <c r="U59" s="1066"/>
      <c r="V59" s="1066"/>
    </row>
    <row r="60" spans="2:22" ht="12" customHeight="1">
      <c r="B60" s="1068" t="s">
        <v>1433</v>
      </c>
      <c r="C60" s="1069"/>
      <c r="D60" s="1069"/>
      <c r="E60" s="1087" t="s">
        <v>345</v>
      </c>
      <c r="F60" s="1066"/>
      <c r="G60" s="1066"/>
      <c r="H60" s="1066"/>
      <c r="I60" s="1066"/>
      <c r="J60" s="1066"/>
      <c r="K60" s="1066"/>
      <c r="L60" s="1066"/>
      <c r="M60" s="1066"/>
      <c r="N60" s="1066"/>
      <c r="O60" s="1066"/>
      <c r="P60" s="1066"/>
      <c r="Q60" s="1066"/>
      <c r="R60" s="1066"/>
      <c r="S60" s="1066"/>
      <c r="T60" s="1066"/>
      <c r="U60" s="1066"/>
      <c r="V60" s="1066"/>
    </row>
    <row r="61" spans="2:22" ht="12" customHeight="1">
      <c r="B61" s="2021" t="s">
        <v>1418</v>
      </c>
      <c r="C61" s="2022"/>
      <c r="D61" s="2022"/>
      <c r="E61" s="1127" t="s">
        <v>525</v>
      </c>
      <c r="F61" s="1066"/>
      <c r="G61" s="1066"/>
      <c r="H61" s="1066"/>
      <c r="I61" s="1066"/>
      <c r="J61" s="1066"/>
      <c r="K61" s="1066"/>
      <c r="L61" s="1066"/>
      <c r="M61" s="1066"/>
      <c r="N61" s="1066"/>
      <c r="O61" s="1066"/>
      <c r="P61" s="1066"/>
      <c r="Q61" s="1066"/>
      <c r="R61" s="1066"/>
      <c r="S61" s="1066"/>
      <c r="T61" s="1066"/>
      <c r="U61" s="1066"/>
      <c r="V61" s="1066"/>
    </row>
    <row r="62" spans="2:22" ht="12" customHeight="1">
      <c r="B62" s="2031" t="s">
        <v>526</v>
      </c>
      <c r="C62" s="2032"/>
      <c r="D62" s="2032"/>
      <c r="E62" s="1129" t="s">
        <v>527</v>
      </c>
      <c r="F62" s="1066"/>
      <c r="G62" s="1066"/>
      <c r="H62" s="1066"/>
      <c r="I62" s="1066"/>
      <c r="J62" s="1066"/>
      <c r="K62" s="1066"/>
      <c r="L62" s="1066"/>
      <c r="M62" s="1066"/>
      <c r="N62" s="1066"/>
      <c r="O62" s="1066"/>
      <c r="P62" s="1066"/>
      <c r="Q62" s="1066"/>
      <c r="R62" s="1066"/>
      <c r="S62" s="1066"/>
      <c r="T62" s="1066"/>
      <c r="U62" s="1066"/>
      <c r="V62" s="1066"/>
    </row>
    <row r="63" spans="2:22" ht="12" customHeight="1">
      <c r="V63" s="1130"/>
    </row>
    <row r="64" spans="2:22" ht="12" customHeight="1">
      <c r="B64" s="2034" t="s">
        <v>1419</v>
      </c>
      <c r="C64" s="2035"/>
      <c r="D64" s="2035"/>
      <c r="E64" s="1131"/>
      <c r="F64" s="1098"/>
      <c r="G64" s="1056"/>
      <c r="H64" s="1056"/>
      <c r="I64" s="1056"/>
      <c r="J64" s="1056"/>
      <c r="K64" s="1056"/>
      <c r="L64" s="1056"/>
      <c r="M64" s="1056"/>
      <c r="N64" s="1056"/>
      <c r="O64" s="1056"/>
      <c r="P64" s="1056"/>
      <c r="Q64" s="1056"/>
      <c r="R64" s="1056"/>
      <c r="S64" s="1056"/>
      <c r="T64" s="1056"/>
      <c r="U64" s="1056"/>
      <c r="V64" s="1056"/>
    </row>
    <row r="65" spans="2:22" ht="12" customHeight="1">
      <c r="B65" s="2038" t="s">
        <v>1420</v>
      </c>
      <c r="C65" s="2039"/>
      <c r="D65" s="2039"/>
      <c r="E65" s="1120" t="s">
        <v>388</v>
      </c>
      <c r="F65" s="1099">
        <v>0</v>
      </c>
      <c r="G65" s="1062">
        <v>0</v>
      </c>
      <c r="H65" s="1062">
        <v>0</v>
      </c>
      <c r="I65" s="1062">
        <v>0</v>
      </c>
      <c r="J65" s="1062">
        <v>0</v>
      </c>
      <c r="K65" s="1062">
        <v>0</v>
      </c>
      <c r="L65" s="1062"/>
      <c r="M65" s="1062">
        <v>0</v>
      </c>
      <c r="N65" s="1062">
        <v>0</v>
      </c>
      <c r="O65" s="1062">
        <v>0</v>
      </c>
      <c r="P65" s="1062">
        <v>0</v>
      </c>
      <c r="Q65" s="1062">
        <v>0</v>
      </c>
      <c r="R65" s="1062">
        <v>0</v>
      </c>
      <c r="S65" s="1062">
        <v>0</v>
      </c>
      <c r="T65" s="1062">
        <v>0</v>
      </c>
      <c r="U65" s="1062">
        <v>0</v>
      </c>
      <c r="V65" s="1062">
        <v>3695</v>
      </c>
    </row>
    <row r="66" spans="2:22" ht="12" customHeight="1">
      <c r="B66" s="2025" t="s">
        <v>1421</v>
      </c>
      <c r="C66" s="2026"/>
      <c r="D66" s="2026"/>
      <c r="E66" s="1118" t="s">
        <v>434</v>
      </c>
      <c r="F66" s="1100">
        <v>0</v>
      </c>
      <c r="G66" s="1066">
        <v>0</v>
      </c>
      <c r="H66" s="1066">
        <v>0</v>
      </c>
      <c r="I66" s="1066">
        <v>0</v>
      </c>
      <c r="J66" s="1066">
        <v>0</v>
      </c>
      <c r="K66" s="1066">
        <v>0</v>
      </c>
      <c r="L66" s="1066"/>
      <c r="M66" s="1066">
        <v>0</v>
      </c>
      <c r="N66" s="1066">
        <v>0</v>
      </c>
      <c r="O66" s="1066">
        <v>0</v>
      </c>
      <c r="P66" s="1066"/>
      <c r="Q66" s="1066">
        <v>0</v>
      </c>
      <c r="R66" s="1066">
        <v>0</v>
      </c>
      <c r="S66" s="1066">
        <v>0</v>
      </c>
      <c r="T66" s="1066">
        <v>0</v>
      </c>
      <c r="U66" s="1066">
        <v>0</v>
      </c>
      <c r="V66" s="1066">
        <v>0</v>
      </c>
    </row>
    <row r="67" spans="2:22" ht="12" customHeight="1">
      <c r="B67" s="2025" t="s">
        <v>1422</v>
      </c>
      <c r="C67" s="2026"/>
      <c r="D67" s="2026"/>
      <c r="E67" s="1118" t="s">
        <v>389</v>
      </c>
      <c r="F67" s="1100">
        <v>0</v>
      </c>
      <c r="G67" s="1066">
        <v>0</v>
      </c>
      <c r="H67" s="1066">
        <v>0</v>
      </c>
      <c r="I67" s="1066">
        <v>0</v>
      </c>
      <c r="J67" s="1066">
        <v>0</v>
      </c>
      <c r="K67" s="1066">
        <v>0</v>
      </c>
      <c r="L67" s="1066"/>
      <c r="M67" s="1066">
        <v>0</v>
      </c>
      <c r="N67" s="1066">
        <v>0</v>
      </c>
      <c r="O67" s="1066">
        <v>0</v>
      </c>
      <c r="P67" s="1066"/>
      <c r="Q67" s="1066">
        <v>0</v>
      </c>
      <c r="R67" s="1066">
        <v>0</v>
      </c>
      <c r="S67" s="1066">
        <v>0</v>
      </c>
      <c r="T67" s="1066">
        <v>0</v>
      </c>
      <c r="U67" s="1066">
        <v>0</v>
      </c>
      <c r="V67" s="1066">
        <v>0</v>
      </c>
    </row>
    <row r="68" spans="2:22" ht="12" customHeight="1">
      <c r="B68" s="2027" t="s">
        <v>101</v>
      </c>
      <c r="C68" s="2028"/>
      <c r="D68" s="2028"/>
      <c r="E68" s="1132" t="s">
        <v>390</v>
      </c>
      <c r="F68" s="1102">
        <v>0</v>
      </c>
      <c r="G68" s="1066">
        <v>0</v>
      </c>
      <c r="H68" s="1066">
        <v>0</v>
      </c>
      <c r="I68" s="1066">
        <v>0</v>
      </c>
      <c r="J68" s="1066">
        <v>0</v>
      </c>
      <c r="K68" s="1066">
        <v>0</v>
      </c>
      <c r="L68" s="1066"/>
      <c r="M68" s="1066">
        <v>0</v>
      </c>
      <c r="N68" s="1066">
        <v>0</v>
      </c>
      <c r="O68" s="1066">
        <v>0</v>
      </c>
      <c r="P68" s="1066"/>
      <c r="Q68" s="1066">
        <v>0</v>
      </c>
      <c r="R68" s="1066">
        <v>0</v>
      </c>
      <c r="S68" s="1066">
        <v>0</v>
      </c>
      <c r="T68" s="1066">
        <v>0</v>
      </c>
      <c r="U68" s="1066">
        <v>0</v>
      </c>
      <c r="V68" s="1066">
        <v>0</v>
      </c>
    </row>
    <row r="69" spans="2:22" ht="12" customHeight="1">
      <c r="E69" s="1103"/>
      <c r="F69" s="1104"/>
      <c r="P69" s="1105"/>
      <c r="Q69" s="1105"/>
      <c r="R69" s="49"/>
      <c r="T69" s="133"/>
    </row>
    <row r="70" spans="2:22" ht="12" customHeight="1">
      <c r="B70" s="1617" t="s">
        <v>76</v>
      </c>
      <c r="C70" s="1617"/>
      <c r="D70" s="1617"/>
      <c r="E70" s="1617"/>
      <c r="F70" s="1617"/>
      <c r="G70" s="1617"/>
      <c r="H70" s="1617"/>
      <c r="I70" s="1617"/>
      <c r="J70" s="1617"/>
      <c r="T70" s="133"/>
    </row>
    <row r="71" spans="2:22" ht="12" customHeight="1">
      <c r="B71" s="1614" t="s">
        <v>77</v>
      </c>
      <c r="C71" s="1614"/>
      <c r="D71" s="1614"/>
      <c r="E71" s="1614"/>
      <c r="F71" s="1614"/>
      <c r="G71" s="1614"/>
      <c r="H71" s="1614"/>
      <c r="I71" s="1614"/>
      <c r="J71" s="1614"/>
    </row>
  </sheetData>
  <mergeCells count="64">
    <mergeCell ref="B25:D25"/>
    <mergeCell ref="B26:D26"/>
    <mergeCell ref="B18:D18"/>
    <mergeCell ref="B15:D15"/>
    <mergeCell ref="B16:D16"/>
    <mergeCell ref="F9:S9"/>
    <mergeCell ref="J11:K11"/>
    <mergeCell ref="F10:M10"/>
    <mergeCell ref="F11:G11"/>
    <mergeCell ref="H11:I11"/>
    <mergeCell ref="D4:G4"/>
    <mergeCell ref="D5:G5"/>
    <mergeCell ref="D7:G7"/>
    <mergeCell ref="B17:D17"/>
    <mergeCell ref="D6:I6"/>
    <mergeCell ref="B37:D37"/>
    <mergeCell ref="B43:D43"/>
    <mergeCell ref="B44:D44"/>
    <mergeCell ref="B58:D58"/>
    <mergeCell ref="B56:D56"/>
    <mergeCell ref="B57:D57"/>
    <mergeCell ref="B41:D41"/>
    <mergeCell ref="B38:D38"/>
    <mergeCell ref="B45:D45"/>
    <mergeCell ref="B71:J71"/>
    <mergeCell ref="B31:D31"/>
    <mergeCell ref="B32:D32"/>
    <mergeCell ref="B35:D35"/>
    <mergeCell ref="B68:D68"/>
    <mergeCell ref="B59:D59"/>
    <mergeCell ref="B33:D33"/>
    <mergeCell ref="B39:D39"/>
    <mergeCell ref="B40:D40"/>
    <mergeCell ref="B53:D53"/>
    <mergeCell ref="B62:D62"/>
    <mergeCell ref="B64:D64"/>
    <mergeCell ref="B67:D67"/>
    <mergeCell ref="B65:D65"/>
    <mergeCell ref="B66:D66"/>
    <mergeCell ref="B70:J70"/>
    <mergeCell ref="B61:D61"/>
    <mergeCell ref="B46:D46"/>
    <mergeCell ref="B52:D52"/>
    <mergeCell ref="B47:D47"/>
    <mergeCell ref="B48:D48"/>
    <mergeCell ref="B49:D49"/>
    <mergeCell ref="B50:D50"/>
    <mergeCell ref="B51:D51"/>
    <mergeCell ref="B2:F2"/>
    <mergeCell ref="B19:D19"/>
    <mergeCell ref="B20:D20"/>
    <mergeCell ref="B55:D55"/>
    <mergeCell ref="B54:D54"/>
    <mergeCell ref="B21:D21"/>
    <mergeCell ref="B22:D22"/>
    <mergeCell ref="B23:D23"/>
    <mergeCell ref="B36:D36"/>
    <mergeCell ref="B24:D24"/>
    <mergeCell ref="B27:D27"/>
    <mergeCell ref="B30:D30"/>
    <mergeCell ref="B28:D28"/>
    <mergeCell ref="B29:D29"/>
    <mergeCell ref="B34:D34"/>
    <mergeCell ref="B42:D42"/>
  </mergeCells>
  <hyperlinks>
    <hyperlink ref="B71" r:id="rId1" xr:uid="{00000000-0004-0000-5A00-000000000000}"/>
  </hyperlinks>
  <pageMargins left="0.7" right="0.7" top="0.75" bottom="0.75" header="0.3" footer="0.3"/>
  <pageSetup orientation="landscape" r:id="rId2"/>
  <legacyDrawing r:id="rId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B00-000000000000}">
  <sheetPr codeName="Sheet1">
    <pageSetUpPr fitToPage="1"/>
  </sheetPr>
  <dimension ref="B2:I38"/>
  <sheetViews>
    <sheetView showGridLines="0" workbookViewId="0"/>
  </sheetViews>
  <sheetFormatPr defaultColWidth="12.5546875" defaultRowHeight="12" customHeight="1"/>
  <cols>
    <col min="1" max="1" width="1.71875" customWidth="1"/>
    <col min="2" max="2" width="55.71875" customWidth="1"/>
    <col min="3" max="3" width="4" bestFit="1" customWidth="1"/>
    <col min="4" max="7" width="11.71875" customWidth="1"/>
    <col min="8" max="8" width="12.5546875" customWidth="1"/>
  </cols>
  <sheetData>
    <row r="2" spans="2:9" ht="15" customHeight="1">
      <c r="B2" s="1894" t="s">
        <v>78</v>
      </c>
      <c r="C2" s="1567"/>
      <c r="D2" s="1567"/>
      <c r="E2" s="1567"/>
      <c r="F2" s="1567"/>
    </row>
    <row r="4" spans="2:9" ht="12" customHeight="1">
      <c r="B4" s="135" t="s">
        <v>1434</v>
      </c>
      <c r="D4" s="2064" t="s">
        <v>695</v>
      </c>
      <c r="E4" s="2064"/>
      <c r="F4" s="2064"/>
      <c r="G4" s="2064"/>
    </row>
    <row r="5" spans="2:9" ht="12" customHeight="1">
      <c r="B5" s="132"/>
      <c r="C5" s="132"/>
      <c r="D5" s="2065" t="s">
        <v>1435</v>
      </c>
      <c r="E5" s="2065"/>
      <c r="F5" s="2065"/>
      <c r="G5" s="2065"/>
    </row>
    <row r="6" spans="2:9" ht="12" customHeight="1">
      <c r="C6" s="1133"/>
      <c r="D6" s="2065" t="s">
        <v>1436</v>
      </c>
      <c r="E6" s="2065"/>
      <c r="F6" s="2065"/>
      <c r="G6" s="2065"/>
      <c r="H6" s="1135"/>
      <c r="I6" s="1135"/>
    </row>
    <row r="7" spans="2:9" ht="12" customHeight="1">
      <c r="B7" s="135">
        <v>2023.4</v>
      </c>
      <c r="C7" s="1134"/>
      <c r="D7" s="2060"/>
      <c r="E7" s="2060"/>
      <c r="F7" s="2060"/>
      <c r="G7" s="2060"/>
      <c r="H7" s="1135"/>
      <c r="I7" s="1135"/>
    </row>
    <row r="8" spans="2:9" ht="12" customHeight="1">
      <c r="C8" s="1134"/>
      <c r="D8" s="1134" t="s">
        <v>845</v>
      </c>
      <c r="E8" s="1134" t="s">
        <v>845</v>
      </c>
      <c r="F8" s="1134" t="s">
        <v>845</v>
      </c>
      <c r="G8" s="1134" t="s">
        <v>845</v>
      </c>
      <c r="H8" s="1135"/>
      <c r="I8" s="1135"/>
    </row>
    <row r="9" spans="2:9" ht="12" customHeight="1">
      <c r="B9" s="440"/>
      <c r="C9" s="138"/>
      <c r="D9" s="1136" t="s">
        <v>788</v>
      </c>
      <c r="E9" s="1136" t="s">
        <v>790</v>
      </c>
      <c r="F9" s="445" t="s">
        <v>101</v>
      </c>
      <c r="G9" s="1136" t="s">
        <v>235</v>
      </c>
    </row>
    <row r="10" spans="2:9" ht="12" customHeight="1">
      <c r="B10" s="713" t="s">
        <v>1437</v>
      </c>
      <c r="C10" s="1137"/>
      <c r="D10" s="147" t="s">
        <v>252</v>
      </c>
      <c r="E10" s="147" t="s">
        <v>257</v>
      </c>
      <c r="F10" s="147" t="s">
        <v>431</v>
      </c>
      <c r="G10" s="147" t="s">
        <v>731</v>
      </c>
    </row>
    <row r="11" spans="2:9" ht="12" customHeight="1">
      <c r="B11" s="904" t="s">
        <v>1438</v>
      </c>
      <c r="C11" s="144"/>
      <c r="D11" s="150"/>
      <c r="E11" s="150"/>
      <c r="F11" s="150"/>
      <c r="G11" s="150"/>
    </row>
    <row r="12" spans="2:9" ht="12" customHeight="1">
      <c r="B12" s="1138" t="s">
        <v>919</v>
      </c>
      <c r="C12" s="453" t="s">
        <v>259</v>
      </c>
      <c r="D12" s="146">
        <v>451</v>
      </c>
      <c r="E12" s="146">
        <v>0</v>
      </c>
      <c r="F12" s="146">
        <v>0</v>
      </c>
      <c r="G12" s="146">
        <v>451</v>
      </c>
    </row>
    <row r="13" spans="2:9" ht="12" customHeight="1">
      <c r="B13" s="1138" t="s">
        <v>1074</v>
      </c>
      <c r="C13" s="453" t="s">
        <v>242</v>
      </c>
      <c r="D13" s="799">
        <v>25</v>
      </c>
      <c r="E13" s="799">
        <v>0</v>
      </c>
      <c r="F13" s="799">
        <v>0</v>
      </c>
      <c r="G13" s="799">
        <v>25</v>
      </c>
    </row>
    <row r="14" spans="2:9" ht="12" customHeight="1">
      <c r="B14" s="716" t="s">
        <v>1439</v>
      </c>
      <c r="C14" s="465" t="s">
        <v>387</v>
      </c>
      <c r="D14" s="799">
        <v>476</v>
      </c>
      <c r="E14" s="799">
        <v>0</v>
      </c>
      <c r="F14" s="799">
        <v>0</v>
      </c>
      <c r="G14" s="799">
        <v>476</v>
      </c>
    </row>
    <row r="15" spans="2:9" ht="12" customHeight="1">
      <c r="B15" s="1139"/>
      <c r="D15" s="1140"/>
      <c r="E15" s="166"/>
    </row>
    <row r="16" spans="2:9" ht="12" customHeight="1">
      <c r="B16" s="1096"/>
      <c r="C16" s="138"/>
      <c r="D16" s="1136" t="s">
        <v>788</v>
      </c>
      <c r="E16" s="1136" t="s">
        <v>790</v>
      </c>
      <c r="F16" s="445" t="s">
        <v>101</v>
      </c>
      <c r="G16" s="1136" t="s">
        <v>235</v>
      </c>
    </row>
    <row r="17" spans="2:7" ht="12" customHeight="1">
      <c r="B17" s="1141" t="s">
        <v>1440</v>
      </c>
      <c r="C17" s="1137"/>
      <c r="D17" s="147" t="s">
        <v>252</v>
      </c>
      <c r="E17" s="147" t="s">
        <v>257</v>
      </c>
      <c r="F17" s="147" t="s">
        <v>431</v>
      </c>
      <c r="G17" s="147" t="s">
        <v>731</v>
      </c>
    </row>
    <row r="18" spans="2:7" ht="12" customHeight="1">
      <c r="B18" s="1142" t="s">
        <v>1441</v>
      </c>
      <c r="C18" s="1143"/>
      <c r="D18" s="618"/>
      <c r="E18" s="618"/>
      <c r="F18" s="618"/>
      <c r="G18" s="618"/>
    </row>
    <row r="19" spans="2:7" ht="12" customHeight="1">
      <c r="B19" s="1144" t="s">
        <v>1442</v>
      </c>
      <c r="C19" s="453" t="s">
        <v>388</v>
      </c>
      <c r="D19" s="146">
        <v>0</v>
      </c>
      <c r="E19" s="146">
        <v>0</v>
      </c>
      <c r="F19" s="146">
        <v>0</v>
      </c>
      <c r="G19" s="146">
        <v>0</v>
      </c>
    </row>
    <row r="20" spans="2:7" ht="12" customHeight="1">
      <c r="B20" s="1138" t="s">
        <v>1443</v>
      </c>
      <c r="C20" s="453"/>
      <c r="D20" s="150"/>
      <c r="E20" s="150"/>
      <c r="F20" s="150"/>
      <c r="G20" s="150"/>
    </row>
    <row r="21" spans="2:7" ht="12" customHeight="1">
      <c r="B21" s="1145" t="s">
        <v>1444</v>
      </c>
      <c r="C21" s="453" t="s">
        <v>1445</v>
      </c>
      <c r="D21" s="146">
        <v>0</v>
      </c>
      <c r="E21" s="146">
        <v>0</v>
      </c>
      <c r="F21" s="146">
        <v>0</v>
      </c>
      <c r="G21" s="146">
        <v>0</v>
      </c>
    </row>
    <row r="22" spans="2:7" ht="12" customHeight="1">
      <c r="B22" s="1145" t="s">
        <v>1446</v>
      </c>
      <c r="C22" s="453" t="s">
        <v>390</v>
      </c>
      <c r="D22" s="799">
        <v>0</v>
      </c>
      <c r="E22" s="799">
        <v>0</v>
      </c>
      <c r="F22" s="799">
        <v>0</v>
      </c>
      <c r="G22" s="799">
        <v>0</v>
      </c>
    </row>
    <row r="23" spans="2:7" ht="12" customHeight="1">
      <c r="B23" s="1145" t="s">
        <v>1447</v>
      </c>
      <c r="C23" s="453" t="s">
        <v>1448</v>
      </c>
      <c r="D23" s="799">
        <v>0</v>
      </c>
      <c r="E23" s="799">
        <v>0</v>
      </c>
      <c r="F23" s="799">
        <v>0</v>
      </c>
      <c r="G23" s="799">
        <v>0</v>
      </c>
    </row>
    <row r="24" spans="2:7" ht="12" customHeight="1">
      <c r="B24" s="1138" t="s">
        <v>1449</v>
      </c>
      <c r="C24" s="453" t="s">
        <v>362</v>
      </c>
      <c r="D24" s="799">
        <v>0</v>
      </c>
      <c r="E24" s="799">
        <v>0</v>
      </c>
      <c r="F24" s="799">
        <v>0</v>
      </c>
      <c r="G24" s="799">
        <v>0</v>
      </c>
    </row>
    <row r="25" spans="2:7" ht="12" customHeight="1">
      <c r="B25" s="1138" t="s">
        <v>1450</v>
      </c>
      <c r="C25" s="453" t="s">
        <v>480</v>
      </c>
      <c r="D25" s="799">
        <v>0</v>
      </c>
      <c r="E25" s="799">
        <v>0</v>
      </c>
      <c r="F25" s="799">
        <v>0</v>
      </c>
      <c r="G25" s="799">
        <v>0</v>
      </c>
    </row>
    <row r="26" spans="2:7" ht="12" customHeight="1">
      <c r="B26" s="716" t="s">
        <v>1451</v>
      </c>
      <c r="C26" s="465" t="s">
        <v>303</v>
      </c>
      <c r="D26" s="799">
        <v>0</v>
      </c>
      <c r="E26" s="799">
        <v>0</v>
      </c>
      <c r="F26" s="799">
        <v>0</v>
      </c>
      <c r="G26" s="799">
        <v>0</v>
      </c>
    </row>
    <row r="27" spans="2:7" ht="12" customHeight="1">
      <c r="B27" s="132"/>
      <c r="C27" s="665"/>
    </row>
    <row r="28" spans="2:7" ht="12" customHeight="1">
      <c r="B28" s="1146"/>
      <c r="C28" s="658"/>
      <c r="D28" s="1136" t="s">
        <v>788</v>
      </c>
      <c r="E28" s="1136" t="s">
        <v>790</v>
      </c>
      <c r="F28" s="445" t="s">
        <v>101</v>
      </c>
      <c r="G28" s="1136" t="s">
        <v>235</v>
      </c>
    </row>
    <row r="29" spans="2:7" ht="12" customHeight="1">
      <c r="B29" s="1141" t="s">
        <v>193</v>
      </c>
      <c r="C29" s="1147"/>
      <c r="D29" s="147" t="s">
        <v>252</v>
      </c>
      <c r="E29" s="147" t="s">
        <v>257</v>
      </c>
      <c r="F29" s="147" t="s">
        <v>431</v>
      </c>
      <c r="G29" s="147" t="s">
        <v>731</v>
      </c>
    </row>
    <row r="30" spans="2:7" ht="12" customHeight="1">
      <c r="B30" s="1141" t="s">
        <v>1452</v>
      </c>
      <c r="C30" s="1148"/>
      <c r="D30" s="618"/>
      <c r="E30" s="618"/>
      <c r="F30" s="618"/>
      <c r="G30" s="618"/>
    </row>
    <row r="31" spans="2:7" ht="12" customHeight="1">
      <c r="B31" s="1144" t="s">
        <v>1453</v>
      </c>
      <c r="C31" s="453" t="s">
        <v>312</v>
      </c>
      <c r="D31" s="146">
        <v>0</v>
      </c>
      <c r="E31" s="146">
        <v>0</v>
      </c>
      <c r="F31" s="146">
        <v>0</v>
      </c>
      <c r="G31" s="146">
        <v>0</v>
      </c>
    </row>
    <row r="32" spans="2:7" ht="12" customHeight="1">
      <c r="B32" s="1138" t="s">
        <v>1454</v>
      </c>
      <c r="C32" s="453" t="s">
        <v>314</v>
      </c>
      <c r="D32" s="799">
        <v>0</v>
      </c>
      <c r="E32" s="799">
        <v>0</v>
      </c>
      <c r="F32" s="799">
        <v>0</v>
      </c>
      <c r="G32" s="799">
        <v>0</v>
      </c>
    </row>
    <row r="33" spans="2:8" ht="12" customHeight="1">
      <c r="B33" s="716" t="s">
        <v>1455</v>
      </c>
      <c r="C33" s="465" t="s">
        <v>318</v>
      </c>
      <c r="D33" s="799">
        <v>0</v>
      </c>
      <c r="E33" s="799">
        <v>0</v>
      </c>
      <c r="F33" s="799">
        <v>0</v>
      </c>
      <c r="G33" s="799">
        <v>0</v>
      </c>
    </row>
    <row r="34" spans="2:8" ht="12" customHeight="1">
      <c r="B34" s="132"/>
      <c r="C34" s="700"/>
      <c r="D34" s="616"/>
      <c r="E34" s="616"/>
      <c r="F34" s="616"/>
      <c r="G34" s="616"/>
    </row>
    <row r="35" spans="2:8" ht="12" customHeight="1">
      <c r="B35" s="665" t="s">
        <v>824</v>
      </c>
      <c r="C35" s="665"/>
      <c r="D35" s="665"/>
      <c r="E35" s="665"/>
    </row>
    <row r="37" spans="2:8" ht="12" customHeight="1">
      <c r="B37" s="1617" t="s">
        <v>76</v>
      </c>
      <c r="C37" s="1617"/>
      <c r="D37" s="1617"/>
      <c r="E37" s="1617"/>
      <c r="F37" s="1617"/>
      <c r="G37" s="1617"/>
      <c r="H37" s="1617"/>
    </row>
    <row r="38" spans="2:8" ht="12" customHeight="1">
      <c r="B38" s="1614" t="s">
        <v>77</v>
      </c>
      <c r="C38" s="1614"/>
      <c r="D38" s="1614"/>
      <c r="E38" s="1614"/>
      <c r="F38" s="1614"/>
      <c r="G38" s="1614"/>
      <c r="H38" s="1614"/>
    </row>
  </sheetData>
  <mergeCells count="7">
    <mergeCell ref="B2:F2"/>
    <mergeCell ref="B38:H38"/>
    <mergeCell ref="D4:G4"/>
    <mergeCell ref="D5:G5"/>
    <mergeCell ref="D6:G6"/>
    <mergeCell ref="D7:G7"/>
    <mergeCell ref="B37:H37"/>
  </mergeCells>
  <hyperlinks>
    <hyperlink ref="B38" r:id="rId1" xr:uid="{00000000-0004-0000-5B00-000000000000}"/>
  </hyperlinks>
  <pageMargins left="0.7" right="0.7" top="0.75" bottom="0.75" header="0.3" footer="0.3"/>
  <pageSetup orientation="landscape"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C00-000000000000}">
  <sheetPr codeName="Sheet1">
    <pageSetUpPr fitToPage="1"/>
  </sheetPr>
  <dimension ref="B2:J52"/>
  <sheetViews>
    <sheetView showGridLines="0" workbookViewId="0"/>
  </sheetViews>
  <sheetFormatPr defaultColWidth="12.5546875" defaultRowHeight="12" customHeight="1"/>
  <cols>
    <col min="1" max="1" width="1.71875" customWidth="1"/>
    <col min="2" max="2" width="35.1640625" bestFit="1" customWidth="1"/>
    <col min="3" max="3" width="4" bestFit="1" customWidth="1"/>
    <col min="4" max="5" width="11.71875" customWidth="1"/>
    <col min="6" max="7" width="15.27734375" customWidth="1"/>
    <col min="8" max="8" width="4" bestFit="1" customWidth="1"/>
    <col min="9" max="9" width="11.71875" customWidth="1"/>
    <col min="10" max="10" width="18.83203125" customWidth="1"/>
    <col min="11" max="11" width="12.5546875" customWidth="1"/>
  </cols>
  <sheetData>
    <row r="2" spans="2:9" ht="15" customHeight="1">
      <c r="B2" s="1590" t="s">
        <v>78</v>
      </c>
      <c r="C2" s="1567"/>
      <c r="D2" s="1567"/>
      <c r="E2" s="1567"/>
      <c r="F2" s="1567"/>
    </row>
    <row r="4" spans="2:9" ht="12" customHeight="1">
      <c r="B4" s="129" t="s">
        <v>1456</v>
      </c>
      <c r="C4" s="130"/>
      <c r="D4" s="1658" t="s">
        <v>695</v>
      </c>
      <c r="E4" s="1658"/>
      <c r="F4" s="1658"/>
      <c r="G4" s="130"/>
      <c r="H4" s="130"/>
      <c r="I4" s="130"/>
    </row>
    <row r="5" spans="2:9" ht="12" customHeight="1">
      <c r="C5" s="701"/>
      <c r="D5" s="1870" t="s">
        <v>1180</v>
      </c>
      <c r="E5" s="1870"/>
      <c r="F5" s="1870"/>
      <c r="G5" s="701"/>
      <c r="H5" s="701"/>
      <c r="I5" s="701"/>
    </row>
    <row r="6" spans="2:9" ht="12" customHeight="1">
      <c r="B6" s="135">
        <v>2023.4</v>
      </c>
      <c r="C6" s="701"/>
      <c r="D6" s="1870" t="s">
        <v>779</v>
      </c>
      <c r="E6" s="1870"/>
      <c r="F6" s="1870"/>
      <c r="G6" s="701"/>
      <c r="H6" s="701"/>
      <c r="I6" s="701"/>
    </row>
    <row r="7" spans="2:9" ht="12" customHeight="1">
      <c r="B7" s="590"/>
      <c r="C7" s="590"/>
      <c r="D7" s="590"/>
      <c r="E7" s="590"/>
      <c r="F7" s="590"/>
      <c r="G7" s="590"/>
    </row>
    <row r="8" spans="2:9" ht="12" customHeight="1">
      <c r="B8" s="666"/>
      <c r="C8" s="1149"/>
      <c r="D8" s="1136" t="s">
        <v>245</v>
      </c>
      <c r="E8" s="440" t="s">
        <v>845</v>
      </c>
      <c r="F8" s="1150" t="s">
        <v>396</v>
      </c>
      <c r="G8" s="1150" t="s">
        <v>396</v>
      </c>
      <c r="H8" s="138"/>
      <c r="I8" s="1136" t="s">
        <v>245</v>
      </c>
    </row>
    <row r="9" spans="2:9" ht="12" customHeight="1">
      <c r="B9" s="446" t="s">
        <v>347</v>
      </c>
      <c r="D9" s="147" t="s">
        <v>252</v>
      </c>
      <c r="E9" s="1761" t="s">
        <v>1182</v>
      </c>
      <c r="F9" s="1762"/>
      <c r="G9" s="1762"/>
      <c r="I9" s="147" t="s">
        <v>252</v>
      </c>
    </row>
    <row r="10" spans="2:9" ht="12" customHeight="1">
      <c r="B10" s="1151" t="s">
        <v>1457</v>
      </c>
      <c r="C10" s="1152" t="s">
        <v>259</v>
      </c>
      <c r="D10" s="1153">
        <v>9973</v>
      </c>
      <c r="E10" s="2085" t="s">
        <v>294</v>
      </c>
      <c r="F10" s="2086"/>
      <c r="G10" s="2086"/>
      <c r="H10" s="385" t="s">
        <v>1458</v>
      </c>
      <c r="I10" s="1153">
        <v>0</v>
      </c>
    </row>
    <row r="11" spans="2:9" ht="12" customHeight="1">
      <c r="B11" s="389" t="s">
        <v>356</v>
      </c>
      <c r="C11" s="385" t="s">
        <v>241</v>
      </c>
      <c r="D11" s="146">
        <v>0</v>
      </c>
      <c r="E11" s="1621" t="s">
        <v>402</v>
      </c>
      <c r="F11" s="1622"/>
      <c r="G11" s="1622"/>
      <c r="H11" s="1152" t="s">
        <v>320</v>
      </c>
      <c r="I11" s="146">
        <v>-34511</v>
      </c>
    </row>
    <row r="12" spans="2:9" ht="12" customHeight="1">
      <c r="B12" s="389" t="s">
        <v>357</v>
      </c>
      <c r="C12" s="1152" t="s">
        <v>295</v>
      </c>
      <c r="D12" s="146">
        <v>0</v>
      </c>
      <c r="E12" s="2083" t="s">
        <v>446</v>
      </c>
      <c r="F12" s="2084"/>
      <c r="G12" s="2084"/>
      <c r="H12" s="1152" t="s">
        <v>323</v>
      </c>
      <c r="I12" s="799">
        <v>0</v>
      </c>
    </row>
    <row r="13" spans="2:9" ht="12" customHeight="1">
      <c r="B13" s="389" t="s">
        <v>260</v>
      </c>
      <c r="C13" s="1152" t="s">
        <v>267</v>
      </c>
      <c r="D13" s="146">
        <v>789</v>
      </c>
      <c r="E13" s="2066" t="s">
        <v>298</v>
      </c>
      <c r="F13" s="2067"/>
      <c r="G13" s="2067"/>
      <c r="H13" s="453" t="s">
        <v>326</v>
      </c>
      <c r="I13" s="146">
        <v>0</v>
      </c>
    </row>
    <row r="14" spans="2:9" ht="12" customHeight="1">
      <c r="B14" s="389" t="s">
        <v>358</v>
      </c>
      <c r="C14" s="1152" t="s">
        <v>271</v>
      </c>
      <c r="D14" s="146">
        <v>298</v>
      </c>
      <c r="E14" s="2066" t="s">
        <v>404</v>
      </c>
      <c r="F14" s="2067"/>
      <c r="G14" s="2067"/>
      <c r="H14" s="453" t="s">
        <v>329</v>
      </c>
      <c r="I14" s="146">
        <v>1949</v>
      </c>
    </row>
    <row r="15" spans="2:9" ht="12" customHeight="1">
      <c r="B15" s="389" t="s">
        <v>1459</v>
      </c>
      <c r="C15" s="1152" t="s">
        <v>281</v>
      </c>
      <c r="D15" s="146">
        <v>0</v>
      </c>
      <c r="E15" s="2087" t="s">
        <v>1460</v>
      </c>
      <c r="F15" s="2088"/>
      <c r="G15" s="2088"/>
      <c r="H15" s="1154"/>
      <c r="I15" s="150"/>
    </row>
    <row r="16" spans="2:9" ht="12" customHeight="1">
      <c r="B16" s="389" t="s">
        <v>361</v>
      </c>
      <c r="C16" s="1152" t="s">
        <v>286</v>
      </c>
      <c r="D16" s="146">
        <v>82775</v>
      </c>
      <c r="E16" s="2081" t="s">
        <v>1461</v>
      </c>
      <c r="F16" s="2082"/>
      <c r="G16" s="2082"/>
      <c r="H16" s="453" t="s">
        <v>557</v>
      </c>
      <c r="I16" s="146">
        <v>0</v>
      </c>
    </row>
    <row r="17" spans="2:9" ht="12" customHeight="1">
      <c r="B17" s="389" t="s">
        <v>363</v>
      </c>
      <c r="C17" s="1152" t="s">
        <v>290</v>
      </c>
      <c r="D17" s="146">
        <v>0</v>
      </c>
      <c r="E17" s="2068" t="s">
        <v>365</v>
      </c>
      <c r="F17" s="2069"/>
      <c r="G17" s="2069"/>
      <c r="H17" s="1154" t="s">
        <v>369</v>
      </c>
      <c r="I17" s="799">
        <v>0</v>
      </c>
    </row>
    <row r="18" spans="2:9" ht="12" customHeight="1">
      <c r="B18" s="389" t="s">
        <v>321</v>
      </c>
      <c r="C18" s="1152" t="s">
        <v>434</v>
      </c>
      <c r="D18" s="146">
        <v>0</v>
      </c>
      <c r="E18" s="2066" t="s">
        <v>409</v>
      </c>
      <c r="F18" s="2067"/>
      <c r="G18" s="2067"/>
      <c r="H18" s="453" t="s">
        <v>333</v>
      </c>
      <c r="I18" s="146">
        <v>0</v>
      </c>
    </row>
    <row r="19" spans="2:9" ht="12" customHeight="1">
      <c r="B19" s="389" t="s">
        <v>319</v>
      </c>
      <c r="C19" s="1152" t="s">
        <v>362</v>
      </c>
      <c r="D19" s="146">
        <v>0</v>
      </c>
      <c r="E19" s="2066" t="s">
        <v>410</v>
      </c>
      <c r="F19" s="2067"/>
      <c r="G19" s="2067"/>
      <c r="H19" s="1154" t="s">
        <v>539</v>
      </c>
      <c r="I19" s="799">
        <v>0</v>
      </c>
    </row>
    <row r="20" spans="2:9" ht="12" customHeight="1">
      <c r="B20" s="1155" t="s">
        <v>276</v>
      </c>
      <c r="C20" s="1152" t="s">
        <v>389</v>
      </c>
      <c r="D20" s="799">
        <v>0</v>
      </c>
      <c r="E20" s="2066" t="s">
        <v>296</v>
      </c>
      <c r="F20" s="2067"/>
      <c r="G20" s="2067"/>
      <c r="H20" s="1154" t="s">
        <v>1150</v>
      </c>
      <c r="I20" s="146">
        <v>40</v>
      </c>
    </row>
    <row r="21" spans="2:9" ht="12" customHeight="1">
      <c r="B21" s="1155" t="s">
        <v>365</v>
      </c>
      <c r="C21" s="1152" t="s">
        <v>390</v>
      </c>
      <c r="D21" s="799">
        <v>0</v>
      </c>
      <c r="E21" s="2066" t="s">
        <v>301</v>
      </c>
      <c r="F21" s="2067"/>
      <c r="G21" s="2067"/>
      <c r="H21" s="453" t="s">
        <v>1186</v>
      </c>
      <c r="I21" s="799">
        <v>0</v>
      </c>
    </row>
    <row r="22" spans="2:9" ht="12" customHeight="1">
      <c r="B22" s="1155" t="s">
        <v>366</v>
      </c>
      <c r="C22" s="1152" t="s">
        <v>478</v>
      </c>
      <c r="D22" s="799">
        <v>32386</v>
      </c>
      <c r="E22" s="2068" t="s">
        <v>300</v>
      </c>
      <c r="F22" s="2069"/>
      <c r="G22" s="2069"/>
      <c r="H22" s="453" t="s">
        <v>514</v>
      </c>
      <c r="I22" s="146">
        <v>0</v>
      </c>
    </row>
    <row r="23" spans="2:9" ht="12" customHeight="1">
      <c r="B23" s="1155" t="s">
        <v>278</v>
      </c>
      <c r="C23" s="1152" t="s">
        <v>480</v>
      </c>
      <c r="D23" s="799">
        <v>0</v>
      </c>
      <c r="E23" s="2066" t="s">
        <v>299</v>
      </c>
      <c r="F23" s="2067"/>
      <c r="G23" s="2067"/>
      <c r="H23" s="453" t="s">
        <v>560</v>
      </c>
      <c r="I23" s="799">
        <v>0</v>
      </c>
    </row>
    <row r="24" spans="2:9" ht="12" customHeight="1">
      <c r="B24" s="1156" t="s">
        <v>367</v>
      </c>
      <c r="C24" s="453" t="s">
        <v>305</v>
      </c>
      <c r="D24" s="799">
        <v>0</v>
      </c>
      <c r="E24" s="2073" t="s">
        <v>1462</v>
      </c>
      <c r="F24" s="2074"/>
      <c r="G24" s="2074"/>
      <c r="H24" s="1157" t="s">
        <v>516</v>
      </c>
      <c r="I24" s="146">
        <v>-32522</v>
      </c>
    </row>
    <row r="25" spans="2:9" ht="12" customHeight="1">
      <c r="B25" s="228" t="s">
        <v>285</v>
      </c>
      <c r="C25" s="453" t="s">
        <v>307</v>
      </c>
      <c r="D25" s="799">
        <v>0</v>
      </c>
      <c r="E25" s="2077"/>
      <c r="F25" s="2078"/>
      <c r="G25" s="2078"/>
      <c r="H25" s="138"/>
      <c r="I25" s="138"/>
    </row>
    <row r="26" spans="2:9" ht="12" customHeight="1">
      <c r="B26" s="388" t="s">
        <v>368</v>
      </c>
      <c r="C26" s="453" t="s">
        <v>550</v>
      </c>
      <c r="D26" s="799">
        <v>0</v>
      </c>
      <c r="E26" s="2070"/>
      <c r="F26" s="2071"/>
      <c r="G26" s="2071"/>
    </row>
    <row r="27" spans="2:9" ht="12" customHeight="1">
      <c r="B27" s="388" t="s">
        <v>261</v>
      </c>
      <c r="C27" s="453" t="s">
        <v>492</v>
      </c>
      <c r="D27" s="799">
        <v>0</v>
      </c>
      <c r="E27" s="2070"/>
      <c r="F27" s="2071"/>
      <c r="G27" s="2071"/>
      <c r="H27" s="700"/>
    </row>
    <row r="28" spans="2:9" ht="12" customHeight="1">
      <c r="B28" s="228" t="s">
        <v>287</v>
      </c>
      <c r="C28" s="453" t="s">
        <v>454</v>
      </c>
      <c r="D28" s="799">
        <v>14</v>
      </c>
      <c r="E28" s="2075"/>
      <c r="F28" s="2076"/>
      <c r="G28" s="2076"/>
    </row>
    <row r="29" spans="2:9" ht="12" customHeight="1">
      <c r="B29" s="388" t="s">
        <v>138</v>
      </c>
      <c r="C29" s="453" t="s">
        <v>551</v>
      </c>
      <c r="D29" s="799">
        <v>0</v>
      </c>
    </row>
    <row r="30" spans="2:9" ht="12" customHeight="1">
      <c r="B30" s="388" t="s">
        <v>280</v>
      </c>
      <c r="C30" s="453" t="s">
        <v>314</v>
      </c>
      <c r="D30" s="799">
        <v>0</v>
      </c>
      <c r="E30" s="1158"/>
      <c r="F30" s="1158"/>
      <c r="G30" s="1158"/>
      <c r="H30" s="700"/>
      <c r="I30" s="616"/>
    </row>
    <row r="31" spans="2:9" ht="12" customHeight="1">
      <c r="B31" s="388" t="s">
        <v>289</v>
      </c>
      <c r="C31" s="453" t="s">
        <v>497</v>
      </c>
      <c r="D31" s="799">
        <v>418</v>
      </c>
      <c r="E31" s="1160"/>
      <c r="F31" s="1160"/>
      <c r="G31" s="1160"/>
      <c r="H31" s="616"/>
    </row>
    <row r="32" spans="2:9" ht="12" customHeight="1">
      <c r="B32" s="1161" t="s">
        <v>1463</v>
      </c>
      <c r="C32" s="1157" t="s">
        <v>613</v>
      </c>
      <c r="D32" s="799">
        <v>126653</v>
      </c>
      <c r="E32" s="1159"/>
      <c r="F32" s="1159"/>
      <c r="G32" s="1159"/>
      <c r="H32" s="1162"/>
      <c r="I32" s="616"/>
    </row>
    <row r="33" spans="2:9" ht="12" customHeight="1">
      <c r="E33" s="616"/>
      <c r="F33" s="616"/>
      <c r="G33" s="616"/>
      <c r="H33" s="616"/>
    </row>
    <row r="34" spans="2:9" ht="12" customHeight="1">
      <c r="C34" s="130"/>
      <c r="D34" s="1658" t="s">
        <v>695</v>
      </c>
      <c r="E34" s="1658"/>
      <c r="F34" s="1658"/>
      <c r="G34" s="1658"/>
      <c r="H34" s="130"/>
      <c r="I34" s="130"/>
    </row>
    <row r="35" spans="2:9" ht="12" customHeight="1">
      <c r="C35" s="701"/>
      <c r="D35" s="1870" t="s">
        <v>1181</v>
      </c>
      <c r="E35" s="1870"/>
      <c r="F35" s="1870"/>
      <c r="G35" s="1870"/>
      <c r="H35" s="1870"/>
      <c r="I35" s="1870"/>
    </row>
    <row r="36" spans="2:9" ht="12" customHeight="1">
      <c r="C36" s="701"/>
      <c r="D36" s="1870" t="s">
        <v>779</v>
      </c>
      <c r="E36" s="1870"/>
      <c r="F36" s="1870"/>
      <c r="G36" s="1870"/>
      <c r="H36" s="701"/>
      <c r="I36" s="701"/>
    </row>
    <row r="38" spans="2:9" ht="12" customHeight="1">
      <c r="B38" s="1163"/>
      <c r="C38" s="1149"/>
      <c r="D38" s="1136" t="s">
        <v>788</v>
      </c>
      <c r="E38" s="1136" t="s">
        <v>790</v>
      </c>
      <c r="F38" s="1136" t="s">
        <v>1177</v>
      </c>
      <c r="G38" s="2080" t="s">
        <v>1178</v>
      </c>
      <c r="H38" s="2080"/>
      <c r="I38" s="1136" t="s">
        <v>235</v>
      </c>
    </row>
    <row r="39" spans="2:9" ht="12" customHeight="1">
      <c r="B39" s="165"/>
      <c r="D39" s="147" t="s">
        <v>575</v>
      </c>
      <c r="E39" s="147" t="s">
        <v>431</v>
      </c>
      <c r="F39" s="147" t="s">
        <v>731</v>
      </c>
      <c r="G39" s="2072" t="s">
        <v>433</v>
      </c>
      <c r="H39" s="2072"/>
      <c r="I39" s="143" t="s">
        <v>382</v>
      </c>
    </row>
    <row r="40" spans="2:9" ht="12" customHeight="1">
      <c r="B40" s="1164" t="s">
        <v>347</v>
      </c>
      <c r="C40" s="151"/>
      <c r="D40" s="618"/>
      <c r="E40" s="618"/>
      <c r="F40" s="618"/>
      <c r="G40" s="1165"/>
      <c r="H40" s="1166"/>
      <c r="I40" s="618"/>
    </row>
    <row r="41" spans="2:9" ht="12" customHeight="1">
      <c r="B41" s="334" t="s">
        <v>1464</v>
      </c>
      <c r="C41" s="453" t="s">
        <v>339</v>
      </c>
      <c r="D41" s="146">
        <v>93537</v>
      </c>
      <c r="E41" s="146">
        <v>0</v>
      </c>
      <c r="F41" s="146">
        <v>0</v>
      </c>
      <c r="G41" s="678">
        <v>0</v>
      </c>
      <c r="H41" s="1167"/>
      <c r="I41" s="146">
        <v>93537</v>
      </c>
    </row>
    <row r="42" spans="2:9" ht="12" customHeight="1">
      <c r="B42" s="334" t="s">
        <v>1465</v>
      </c>
      <c r="C42" s="453" t="s">
        <v>341</v>
      </c>
      <c r="D42" s="146">
        <v>0</v>
      </c>
      <c r="E42" s="146">
        <v>0</v>
      </c>
      <c r="F42" s="146">
        <v>0</v>
      </c>
      <c r="G42" s="1168">
        <v>0</v>
      </c>
      <c r="H42" s="141"/>
      <c r="I42" s="146">
        <v>0</v>
      </c>
    </row>
    <row r="43" spans="2:9" ht="12" customHeight="1">
      <c r="B43" s="334" t="s">
        <v>289</v>
      </c>
      <c r="C43" s="453" t="s">
        <v>344</v>
      </c>
      <c r="D43" s="799">
        <v>33116</v>
      </c>
      <c r="E43" s="799">
        <v>0</v>
      </c>
      <c r="F43" s="799">
        <v>0</v>
      </c>
      <c r="G43" s="1168">
        <v>0</v>
      </c>
      <c r="H43" s="141"/>
      <c r="I43" s="799">
        <v>33116</v>
      </c>
    </row>
    <row r="44" spans="2:9" ht="12" customHeight="1">
      <c r="B44" s="904" t="s">
        <v>1466</v>
      </c>
      <c r="C44" s="1169" t="s">
        <v>627</v>
      </c>
      <c r="D44" s="799">
        <v>126653</v>
      </c>
      <c r="E44" s="799">
        <v>0</v>
      </c>
      <c r="F44" s="799">
        <v>0</v>
      </c>
      <c r="G44" s="1168">
        <v>0</v>
      </c>
      <c r="H44" s="141"/>
      <c r="I44" s="799">
        <v>126653</v>
      </c>
    </row>
    <row r="45" spans="2:9" ht="12" customHeight="1">
      <c r="B45" s="1170" t="s">
        <v>1182</v>
      </c>
      <c r="C45" s="1171"/>
      <c r="D45" s="149"/>
      <c r="E45" s="149"/>
      <c r="F45" s="149"/>
      <c r="G45" s="2079"/>
      <c r="H45" s="2079"/>
      <c r="I45" s="149"/>
    </row>
    <row r="46" spans="2:9" ht="12" customHeight="1">
      <c r="B46" s="1172" t="s">
        <v>1467</v>
      </c>
      <c r="C46" s="453" t="s">
        <v>624</v>
      </c>
      <c r="D46" s="146">
        <v>-34511</v>
      </c>
      <c r="E46" s="146">
        <v>0</v>
      </c>
      <c r="F46" s="146">
        <v>0</v>
      </c>
      <c r="G46" s="678">
        <v>0</v>
      </c>
      <c r="H46" s="1167"/>
      <c r="I46" s="146">
        <v>-34511</v>
      </c>
    </row>
    <row r="47" spans="2:9" ht="12" customHeight="1">
      <c r="B47" s="1172" t="s">
        <v>410</v>
      </c>
      <c r="C47" s="453" t="s">
        <v>522</v>
      </c>
      <c r="D47" s="146">
        <v>0</v>
      </c>
      <c r="E47" s="146">
        <v>0</v>
      </c>
      <c r="F47" s="146">
        <v>0</v>
      </c>
      <c r="G47" s="1168">
        <v>0</v>
      </c>
      <c r="H47" s="141"/>
      <c r="I47" s="146">
        <v>0</v>
      </c>
    </row>
    <row r="48" spans="2:9" ht="12" customHeight="1">
      <c r="B48" s="334" t="s">
        <v>1468</v>
      </c>
      <c r="C48" s="453" t="s">
        <v>375</v>
      </c>
      <c r="D48" s="799">
        <v>1989</v>
      </c>
      <c r="E48" s="799">
        <v>0</v>
      </c>
      <c r="F48" s="799">
        <v>0</v>
      </c>
      <c r="G48" s="1168">
        <v>0</v>
      </c>
      <c r="H48" s="141"/>
      <c r="I48" s="799">
        <v>1989</v>
      </c>
    </row>
    <row r="49" spans="2:10" ht="12" customHeight="1">
      <c r="B49" s="716" t="s">
        <v>412</v>
      </c>
      <c r="C49" s="1157" t="s">
        <v>345</v>
      </c>
      <c r="D49" s="146">
        <v>-32522</v>
      </c>
      <c r="E49" s="146">
        <v>0</v>
      </c>
      <c r="F49" s="146">
        <v>0</v>
      </c>
      <c r="G49" s="678">
        <v>0</v>
      </c>
      <c r="H49" s="1167"/>
      <c r="I49" s="146">
        <v>-32522</v>
      </c>
    </row>
    <row r="50" spans="2:10" ht="12" customHeight="1">
      <c r="B50" s="315"/>
      <c r="C50" s="315"/>
      <c r="D50" s="315"/>
      <c r="E50" s="315"/>
      <c r="F50" s="315"/>
      <c r="G50" s="111"/>
      <c r="H50" s="315"/>
      <c r="I50" s="315"/>
    </row>
    <row r="51" spans="2:10" ht="12" customHeight="1">
      <c r="B51" s="1617" t="s">
        <v>76</v>
      </c>
      <c r="C51" s="1617"/>
      <c r="D51" s="1617"/>
      <c r="E51" s="1617"/>
      <c r="F51" s="1617"/>
      <c r="G51" s="1617"/>
      <c r="H51" s="1617"/>
      <c r="I51" s="1617"/>
      <c r="J51" s="1617"/>
    </row>
    <row r="52" spans="2:10" ht="12" customHeight="1">
      <c r="B52" s="1614" t="s">
        <v>77</v>
      </c>
      <c r="C52" s="1614"/>
      <c r="D52" s="1614"/>
      <c r="E52" s="1614"/>
      <c r="F52" s="1614"/>
      <c r="G52" s="1614"/>
      <c r="H52" s="1614"/>
      <c r="I52" s="1614"/>
      <c r="J52" s="1614"/>
    </row>
  </sheetData>
  <mergeCells count="32">
    <mergeCell ref="E12:G12"/>
    <mergeCell ref="E10:G10"/>
    <mergeCell ref="E11:G11"/>
    <mergeCell ref="E17:G17"/>
    <mergeCell ref="E20:G20"/>
    <mergeCell ref="E14:G14"/>
    <mergeCell ref="E15:G15"/>
    <mergeCell ref="E18:G18"/>
    <mergeCell ref="B52:J52"/>
    <mergeCell ref="E28:G28"/>
    <mergeCell ref="E25:G25"/>
    <mergeCell ref="E26:G26"/>
    <mergeCell ref="G45:H45"/>
    <mergeCell ref="G38:H38"/>
    <mergeCell ref="D35:I35"/>
    <mergeCell ref="B51:J51"/>
    <mergeCell ref="B2:F2"/>
    <mergeCell ref="E19:G19"/>
    <mergeCell ref="E22:G22"/>
    <mergeCell ref="E27:G27"/>
    <mergeCell ref="G39:H39"/>
    <mergeCell ref="D34:G34"/>
    <mergeCell ref="D36:G36"/>
    <mergeCell ref="E24:G24"/>
    <mergeCell ref="E21:G21"/>
    <mergeCell ref="E23:G23"/>
    <mergeCell ref="D4:F4"/>
    <mergeCell ref="D5:F5"/>
    <mergeCell ref="D6:F6"/>
    <mergeCell ref="E13:G13"/>
    <mergeCell ref="E16:G16"/>
    <mergeCell ref="E9:G9"/>
  </mergeCells>
  <hyperlinks>
    <hyperlink ref="B52" r:id="rId1" xr:uid="{00000000-0004-0000-5C00-000000000000}"/>
  </hyperlinks>
  <pageMargins left="0.7" right="0.7" top="0.75" bottom="0.75" header="0.3" footer="0.3"/>
  <pageSetup orientation="landscape"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D00-000000000000}">
  <sheetPr codeName="Sheet1">
    <pageSetUpPr fitToPage="1"/>
  </sheetPr>
  <dimension ref="B2:P47"/>
  <sheetViews>
    <sheetView showGridLines="0" workbookViewId="0"/>
  </sheetViews>
  <sheetFormatPr defaultColWidth="9.5546875" defaultRowHeight="12" customHeight="1"/>
  <cols>
    <col min="1" max="1" width="1.71875" style="1043" customWidth="1"/>
    <col min="2" max="2" width="6.71875" style="1043" customWidth="1"/>
    <col min="3" max="3" width="14.27734375" style="1043" customWidth="1"/>
    <col min="4" max="4" width="12.5546875" style="1043" customWidth="1"/>
    <col min="5" max="5" width="4" style="1043" bestFit="1" customWidth="1"/>
    <col min="6" max="6" width="11.1640625" style="1043" customWidth="1"/>
    <col min="7" max="11" width="11.27734375" style="1043" customWidth="1"/>
    <col min="12" max="12" width="10.44140625" style="1043" customWidth="1"/>
    <col min="13" max="13" width="10.71875" style="1043" customWidth="1"/>
    <col min="14" max="14" width="11.27734375" style="1043" customWidth="1"/>
    <col min="15" max="15" width="10.27734375" style="1043" customWidth="1"/>
    <col min="16" max="16" width="10.44140625" style="1043" customWidth="1"/>
    <col min="17" max="17" width="9.5546875" style="1043" customWidth="1"/>
    <col min="18" max="16384" width="9.5546875" style="1043"/>
  </cols>
  <sheetData>
    <row r="2" spans="2:16" ht="15" customHeight="1">
      <c r="B2" s="2010" t="s">
        <v>78</v>
      </c>
      <c r="C2" s="2011"/>
      <c r="D2" s="2011"/>
      <c r="E2" s="2011"/>
      <c r="F2" s="2011"/>
    </row>
    <row r="4" spans="2:16" ht="12" customHeight="1">
      <c r="B4" s="1036" t="s">
        <v>1469</v>
      </c>
      <c r="D4" s="2057" t="s">
        <v>695</v>
      </c>
      <c r="E4" s="2057"/>
      <c r="F4" s="2057"/>
      <c r="G4" s="2057"/>
      <c r="H4" s="2057"/>
      <c r="L4" s="1173"/>
    </row>
    <row r="5" spans="2:16" ht="12" customHeight="1">
      <c r="C5" s="1037"/>
      <c r="D5" s="2058"/>
      <c r="E5" s="2058"/>
      <c r="F5" s="2058"/>
      <c r="G5" s="2058"/>
      <c r="H5" s="2058"/>
      <c r="I5" s="1037"/>
      <c r="J5" s="1037"/>
      <c r="K5" s="1037"/>
      <c r="L5" s="1037"/>
      <c r="M5" s="1037"/>
      <c r="N5" s="1037"/>
      <c r="O5" s="1037"/>
      <c r="P5" s="1037"/>
    </row>
    <row r="6" spans="2:16" ht="12" customHeight="1">
      <c r="B6" s="1039">
        <v>2023.4</v>
      </c>
      <c r="C6" s="1038"/>
      <c r="D6" s="2065" t="s">
        <v>1470</v>
      </c>
      <c r="E6" s="2065"/>
      <c r="F6" s="2065"/>
      <c r="G6" s="2065"/>
      <c r="H6" s="2065"/>
      <c r="I6" s="1038"/>
      <c r="J6" s="1038"/>
      <c r="K6" s="1038"/>
      <c r="L6" s="1038"/>
      <c r="M6" s="1038"/>
      <c r="N6" s="1038"/>
      <c r="O6" s="1038"/>
      <c r="P6" s="1038"/>
    </row>
    <row r="7" spans="2:16" s="1174" customFormat="1" ht="12" customHeight="1">
      <c r="C7" s="1134"/>
      <c r="D7" s="2059"/>
      <c r="E7" s="2059"/>
      <c r="F7" s="2059"/>
      <c r="G7" s="2059"/>
      <c r="H7" s="2059"/>
      <c r="I7" s="1134"/>
      <c r="J7" s="1134"/>
      <c r="K7" s="1134"/>
      <c r="L7" s="1134"/>
      <c r="M7" s="1134"/>
      <c r="N7" s="1134"/>
      <c r="O7" s="1134"/>
      <c r="P7" s="1134"/>
    </row>
    <row r="8" spans="2:16" ht="12" customHeight="1">
      <c r="B8" s="1175"/>
      <c r="C8" s="1175"/>
      <c r="D8" s="1175"/>
      <c r="E8" s="1175"/>
      <c r="F8" s="1175"/>
      <c r="G8" s="1175"/>
      <c r="H8" s="1175"/>
      <c r="I8" s="1175"/>
      <c r="J8" s="1175"/>
      <c r="K8" s="1175"/>
      <c r="L8" s="1175"/>
      <c r="M8" s="1175"/>
      <c r="N8" s="1175"/>
      <c r="O8" s="1175"/>
      <c r="P8" s="1175"/>
    </row>
    <row r="9" spans="2:16" ht="12" customHeight="1">
      <c r="B9" s="1044"/>
      <c r="C9" s="1045"/>
      <c r="D9" s="1045"/>
      <c r="E9" s="1176"/>
      <c r="F9" s="2091" t="s">
        <v>1167</v>
      </c>
      <c r="G9" s="2092"/>
      <c r="H9" s="2092"/>
      <c r="I9" s="2092"/>
      <c r="J9" s="2092"/>
      <c r="K9" s="2092"/>
      <c r="L9" s="2093"/>
      <c r="M9" s="1177"/>
      <c r="N9" s="1049"/>
      <c r="O9" s="1048"/>
      <c r="P9" s="1178"/>
    </row>
    <row r="10" spans="2:16" ht="12" customHeight="1">
      <c r="B10" s="1050"/>
      <c r="E10" s="1179"/>
      <c r="F10" s="2094" t="s">
        <v>1069</v>
      </c>
      <c r="G10" s="2095"/>
      <c r="H10" s="2094" t="s">
        <v>1076</v>
      </c>
      <c r="I10" s="2095"/>
      <c r="J10" s="2094" t="s">
        <v>1399</v>
      </c>
      <c r="K10" s="2108"/>
      <c r="L10" s="448" t="s">
        <v>235</v>
      </c>
      <c r="M10" s="315" t="s">
        <v>1400</v>
      </c>
      <c r="N10" s="1052" t="s">
        <v>1400</v>
      </c>
      <c r="O10" s="448" t="s">
        <v>886</v>
      </c>
      <c r="P10" s="1180" t="s">
        <v>235</v>
      </c>
    </row>
    <row r="11" spans="2:16" ht="12" customHeight="1">
      <c r="B11" s="1050"/>
      <c r="E11" s="1179"/>
      <c r="F11" s="1181" t="s">
        <v>919</v>
      </c>
      <c r="G11" s="1182" t="s">
        <v>1074</v>
      </c>
      <c r="H11" s="1183" t="s">
        <v>919</v>
      </c>
      <c r="I11" s="1182" t="s">
        <v>1074</v>
      </c>
      <c r="J11" s="1183" t="s">
        <v>919</v>
      </c>
      <c r="K11" s="1182" t="s">
        <v>1074</v>
      </c>
      <c r="L11" s="448" t="s">
        <v>1106</v>
      </c>
      <c r="M11" s="315"/>
      <c r="N11" s="1052" t="s">
        <v>1168</v>
      </c>
      <c r="O11" s="448" t="s">
        <v>1425</v>
      </c>
      <c r="P11" s="1180" t="s">
        <v>788</v>
      </c>
    </row>
    <row r="12" spans="2:16" ht="12" customHeight="1">
      <c r="B12" s="1050"/>
      <c r="E12" s="1179"/>
      <c r="F12" s="1184"/>
      <c r="G12" s="1182"/>
      <c r="H12" s="1182"/>
      <c r="I12" s="1182"/>
      <c r="J12" s="1182"/>
      <c r="K12" s="1182"/>
      <c r="L12" s="797"/>
      <c r="M12" s="315"/>
      <c r="N12" s="797"/>
      <c r="O12" s="448" t="s">
        <v>1169</v>
      </c>
      <c r="P12" s="1180"/>
    </row>
    <row r="13" spans="2:16" ht="12" customHeight="1">
      <c r="B13" s="1050"/>
      <c r="E13" s="1179"/>
      <c r="F13" s="1185" t="s">
        <v>252</v>
      </c>
      <c r="G13" s="1186" t="s">
        <v>253</v>
      </c>
      <c r="H13" s="1186" t="s">
        <v>575</v>
      </c>
      <c r="I13" s="1186" t="s">
        <v>430</v>
      </c>
      <c r="J13" s="1186" t="s">
        <v>731</v>
      </c>
      <c r="K13" s="1186" t="s">
        <v>432</v>
      </c>
      <c r="L13" s="1053" t="s">
        <v>670</v>
      </c>
      <c r="M13" s="1187" t="s">
        <v>894</v>
      </c>
      <c r="N13" s="1053" t="s">
        <v>675</v>
      </c>
      <c r="O13" s="1053" t="s">
        <v>935</v>
      </c>
      <c r="P13" s="1188" t="s">
        <v>773</v>
      </c>
    </row>
    <row r="14" spans="2:16" ht="12" customHeight="1">
      <c r="B14" s="2089" t="s">
        <v>1325</v>
      </c>
      <c r="C14" s="2090"/>
      <c r="D14" s="2090"/>
      <c r="E14" s="1191"/>
      <c r="F14" s="1192"/>
      <c r="G14" s="1193"/>
      <c r="H14" s="1194"/>
      <c r="I14" s="1194"/>
      <c r="J14" s="1194"/>
      <c r="K14" s="1194"/>
      <c r="L14" s="1195"/>
      <c r="M14" s="1106"/>
      <c r="N14" s="1195"/>
      <c r="O14" s="1196"/>
      <c r="P14" s="1197"/>
    </row>
    <row r="15" spans="2:16" ht="12" customHeight="1">
      <c r="B15" s="2089" t="s">
        <v>1070</v>
      </c>
      <c r="C15" s="2090"/>
      <c r="D15" s="2090"/>
      <c r="E15" s="1191"/>
      <c r="F15" s="1198"/>
      <c r="G15" s="1199"/>
      <c r="H15" s="1195"/>
      <c r="I15" s="1195"/>
      <c r="J15" s="1200"/>
      <c r="K15" s="1200"/>
      <c r="L15" s="1195"/>
      <c r="M15" s="1201"/>
      <c r="N15" s="1200"/>
      <c r="O15" s="1196"/>
      <c r="P15" s="1197"/>
    </row>
    <row r="16" spans="2:16" ht="12" customHeight="1">
      <c r="B16" s="2106" t="s">
        <v>1471</v>
      </c>
      <c r="C16" s="2107"/>
      <c r="D16" s="2107"/>
      <c r="E16" s="1203" t="s">
        <v>259</v>
      </c>
      <c r="F16" s="1204">
        <v>0</v>
      </c>
      <c r="G16" s="1205">
        <v>0</v>
      </c>
      <c r="H16" s="1205">
        <v>0</v>
      </c>
      <c r="I16" s="1205">
        <v>0</v>
      </c>
      <c r="J16" s="1205">
        <v>0</v>
      </c>
      <c r="K16" s="1205">
        <v>0</v>
      </c>
      <c r="L16" s="1206">
        <v>0</v>
      </c>
      <c r="M16" s="1207">
        <v>0</v>
      </c>
      <c r="N16" s="1208">
        <v>0</v>
      </c>
      <c r="O16" s="1208"/>
      <c r="P16" s="1209"/>
    </row>
    <row r="17" spans="2:16" ht="12" customHeight="1">
      <c r="B17" s="2102" t="s">
        <v>1472</v>
      </c>
      <c r="C17" s="2103"/>
      <c r="D17" s="2103"/>
      <c r="E17" s="1211" t="s">
        <v>241</v>
      </c>
      <c r="F17" s="1212">
        <v>0</v>
      </c>
      <c r="G17" s="1213">
        <v>0</v>
      </c>
      <c r="H17" s="1213">
        <v>0</v>
      </c>
      <c r="I17" s="1213">
        <v>0</v>
      </c>
      <c r="J17" s="1213">
        <v>0</v>
      </c>
      <c r="K17" s="1213">
        <v>0</v>
      </c>
      <c r="L17" s="1214">
        <v>0</v>
      </c>
      <c r="M17" s="1215">
        <v>0</v>
      </c>
      <c r="N17" s="1216">
        <v>0</v>
      </c>
      <c r="O17" s="1216"/>
      <c r="P17" s="1217"/>
    </row>
    <row r="18" spans="2:16" ht="12" customHeight="1">
      <c r="B18" s="2102" t="s">
        <v>1473</v>
      </c>
      <c r="C18" s="2103"/>
      <c r="D18" s="2103"/>
      <c r="E18" s="1211" t="s">
        <v>242</v>
      </c>
      <c r="F18" s="1212">
        <v>6501</v>
      </c>
      <c r="G18" s="1218">
        <v>0</v>
      </c>
      <c r="H18" s="1218">
        <v>0</v>
      </c>
      <c r="I18" s="1218">
        <v>0</v>
      </c>
      <c r="J18" s="1218">
        <v>81</v>
      </c>
      <c r="K18" s="1218">
        <v>25071</v>
      </c>
      <c r="L18" s="1219">
        <v>31653</v>
      </c>
      <c r="M18" s="1220">
        <v>0</v>
      </c>
      <c r="N18" s="1065">
        <v>31653</v>
      </c>
      <c r="O18" s="1065"/>
      <c r="P18" s="1083"/>
    </row>
    <row r="19" spans="2:16" ht="12" customHeight="1">
      <c r="B19" s="2096" t="s">
        <v>1474</v>
      </c>
      <c r="C19" s="2097"/>
      <c r="D19" s="2097"/>
      <c r="E19" s="1211" t="s">
        <v>679</v>
      </c>
      <c r="F19" s="1212">
        <v>6501</v>
      </c>
      <c r="G19" s="1222">
        <v>0</v>
      </c>
      <c r="H19" s="1222">
        <v>0</v>
      </c>
      <c r="I19" s="1222">
        <v>0</v>
      </c>
      <c r="J19" s="1222">
        <v>81</v>
      </c>
      <c r="K19" s="1222">
        <v>25071</v>
      </c>
      <c r="L19" s="1223">
        <v>31653</v>
      </c>
      <c r="M19" s="1224">
        <v>0</v>
      </c>
      <c r="N19" s="1061">
        <v>31653</v>
      </c>
      <c r="O19" s="1061">
        <v>0</v>
      </c>
      <c r="P19" s="1080">
        <v>31653</v>
      </c>
    </row>
    <row r="20" spans="2:16" ht="12" customHeight="1">
      <c r="B20" s="2104" t="s">
        <v>1314</v>
      </c>
      <c r="C20" s="2105"/>
      <c r="D20" s="2105"/>
      <c r="E20" s="1226"/>
      <c r="F20" s="1227"/>
      <c r="G20" s="1228"/>
      <c r="H20" s="1228"/>
      <c r="I20" s="1228"/>
      <c r="J20" s="1228"/>
      <c r="K20" s="1228"/>
      <c r="L20" s="1229"/>
      <c r="M20" s="1051"/>
      <c r="N20" s="1230"/>
      <c r="O20" s="1230"/>
      <c r="P20" s="1231"/>
    </row>
    <row r="21" spans="2:16" ht="12" customHeight="1">
      <c r="B21" s="2106" t="s">
        <v>1471</v>
      </c>
      <c r="C21" s="2107"/>
      <c r="D21" s="2107"/>
      <c r="E21" s="1203" t="s">
        <v>277</v>
      </c>
      <c r="F21" s="1204">
        <v>0</v>
      </c>
      <c r="G21" s="1222">
        <v>0</v>
      </c>
      <c r="H21" s="1222">
        <v>0</v>
      </c>
      <c r="I21" s="1222">
        <v>0</v>
      </c>
      <c r="J21" s="1222">
        <v>0</v>
      </c>
      <c r="K21" s="1222">
        <v>0</v>
      </c>
      <c r="L21" s="1223">
        <v>0</v>
      </c>
      <c r="M21" s="1224">
        <v>0</v>
      </c>
      <c r="N21" s="1061">
        <v>0</v>
      </c>
      <c r="O21" s="1061"/>
      <c r="P21" s="1080"/>
    </row>
    <row r="22" spans="2:16" ht="12" customHeight="1">
      <c r="B22" s="2102" t="s">
        <v>1472</v>
      </c>
      <c r="C22" s="2103"/>
      <c r="D22" s="2103"/>
      <c r="E22" s="1211" t="s">
        <v>279</v>
      </c>
      <c r="F22" s="1212">
        <v>0</v>
      </c>
      <c r="G22" s="1218">
        <v>0</v>
      </c>
      <c r="H22" s="1218">
        <v>0</v>
      </c>
      <c r="I22" s="1218">
        <v>0</v>
      </c>
      <c r="J22" s="1218">
        <v>0</v>
      </c>
      <c r="K22" s="1218">
        <v>0</v>
      </c>
      <c r="L22" s="1219">
        <v>0</v>
      </c>
      <c r="M22" s="1220">
        <v>0</v>
      </c>
      <c r="N22" s="1065">
        <v>0</v>
      </c>
      <c r="O22" s="1065"/>
      <c r="P22" s="1083"/>
    </row>
    <row r="23" spans="2:16" ht="12" customHeight="1">
      <c r="B23" s="2102" t="s">
        <v>1473</v>
      </c>
      <c r="C23" s="2103"/>
      <c r="D23" s="2103"/>
      <c r="E23" s="1211" t="s">
        <v>281</v>
      </c>
      <c r="F23" s="1212">
        <v>0</v>
      </c>
      <c r="G23" s="1218">
        <v>13</v>
      </c>
      <c r="H23" s="1218">
        <v>0</v>
      </c>
      <c r="I23" s="1218">
        <v>0</v>
      </c>
      <c r="J23" s="1218">
        <v>0</v>
      </c>
      <c r="K23" s="1218">
        <v>0</v>
      </c>
      <c r="L23" s="1219">
        <v>13</v>
      </c>
      <c r="M23" s="1220">
        <v>0</v>
      </c>
      <c r="N23" s="1065">
        <v>13</v>
      </c>
      <c r="O23" s="1065"/>
      <c r="P23" s="1083"/>
    </row>
    <row r="24" spans="2:16" ht="12" customHeight="1">
      <c r="B24" s="2096" t="s">
        <v>1475</v>
      </c>
      <c r="C24" s="2097"/>
      <c r="D24" s="2097"/>
      <c r="E24" s="1211" t="s">
        <v>533</v>
      </c>
      <c r="F24" s="1212">
        <v>0</v>
      </c>
      <c r="G24" s="1218">
        <v>13</v>
      </c>
      <c r="H24" s="1218">
        <v>0</v>
      </c>
      <c r="I24" s="1218">
        <v>0</v>
      </c>
      <c r="J24" s="1218">
        <v>0</v>
      </c>
      <c r="K24" s="1218">
        <v>0</v>
      </c>
      <c r="L24" s="1219">
        <v>13</v>
      </c>
      <c r="M24" s="1220">
        <v>0</v>
      </c>
      <c r="N24" s="1065">
        <v>13</v>
      </c>
      <c r="O24" s="1065">
        <v>0</v>
      </c>
      <c r="P24" s="1083">
        <v>13</v>
      </c>
    </row>
    <row r="25" spans="2:16" ht="12" customHeight="1">
      <c r="B25" s="2104" t="s">
        <v>1315</v>
      </c>
      <c r="C25" s="2105"/>
      <c r="D25" s="2105"/>
      <c r="E25" s="1226"/>
      <c r="F25" s="1071"/>
      <c r="G25" s="1072"/>
      <c r="H25" s="1072"/>
      <c r="I25" s="1072"/>
      <c r="J25" s="1072"/>
      <c r="K25" s="1072"/>
      <c r="L25" s="1072"/>
      <c r="M25" s="1046"/>
      <c r="N25" s="1072"/>
      <c r="O25" s="1072"/>
      <c r="P25" s="1232"/>
    </row>
    <row r="26" spans="2:16" ht="12" customHeight="1">
      <c r="B26" s="2106" t="s">
        <v>1471</v>
      </c>
      <c r="C26" s="2107"/>
      <c r="D26" s="2107"/>
      <c r="E26" s="1203" t="s">
        <v>388</v>
      </c>
      <c r="F26" s="1204">
        <v>0</v>
      </c>
      <c r="G26" s="1205">
        <v>0</v>
      </c>
      <c r="H26" s="1205">
        <v>0</v>
      </c>
      <c r="I26" s="1205">
        <v>0</v>
      </c>
      <c r="J26" s="1205">
        <v>0</v>
      </c>
      <c r="K26" s="1205">
        <v>0</v>
      </c>
      <c r="L26" s="1206">
        <v>0</v>
      </c>
      <c r="M26" s="1207">
        <v>0</v>
      </c>
      <c r="N26" s="1208">
        <v>0</v>
      </c>
      <c r="O26" s="1208"/>
      <c r="P26" s="1209"/>
    </row>
    <row r="27" spans="2:16" ht="12" customHeight="1">
      <c r="B27" s="2102" t="s">
        <v>1472</v>
      </c>
      <c r="C27" s="2103"/>
      <c r="D27" s="2103"/>
      <c r="E27" s="1211" t="s">
        <v>434</v>
      </c>
      <c r="F27" s="1212">
        <v>0</v>
      </c>
      <c r="G27" s="1233">
        <v>0</v>
      </c>
      <c r="H27" s="1233">
        <v>0</v>
      </c>
      <c r="I27" s="1233">
        <v>0</v>
      </c>
      <c r="J27" s="1233">
        <v>0</v>
      </c>
      <c r="K27" s="1233">
        <v>0</v>
      </c>
      <c r="L27" s="1234">
        <v>0</v>
      </c>
      <c r="M27" s="1235">
        <v>0</v>
      </c>
      <c r="N27" s="1236">
        <v>0</v>
      </c>
      <c r="O27" s="1236"/>
      <c r="P27" s="1237"/>
    </row>
    <row r="28" spans="2:16" ht="12" customHeight="1">
      <c r="B28" s="2102" t="s">
        <v>1473</v>
      </c>
      <c r="C28" s="2103"/>
      <c r="D28" s="2103"/>
      <c r="E28" s="1211" t="s">
        <v>389</v>
      </c>
      <c r="F28" s="1212">
        <v>4504</v>
      </c>
      <c r="G28" s="1233">
        <v>0</v>
      </c>
      <c r="H28" s="1233">
        <v>0</v>
      </c>
      <c r="I28" s="1233">
        <v>0</v>
      </c>
      <c r="J28" s="1233">
        <v>0</v>
      </c>
      <c r="K28" s="1233">
        <v>2539</v>
      </c>
      <c r="L28" s="1234">
        <v>7043</v>
      </c>
      <c r="M28" s="1235">
        <v>0</v>
      </c>
      <c r="N28" s="1236">
        <v>7043</v>
      </c>
      <c r="O28" s="1236"/>
      <c r="P28" s="1237"/>
    </row>
    <row r="29" spans="2:16" ht="12" customHeight="1">
      <c r="B29" s="2096" t="s">
        <v>1476</v>
      </c>
      <c r="C29" s="2097"/>
      <c r="D29" s="2097"/>
      <c r="E29" s="1211" t="s">
        <v>689</v>
      </c>
      <c r="F29" s="1212">
        <v>4504</v>
      </c>
      <c r="G29" s="1205">
        <v>0</v>
      </c>
      <c r="H29" s="1205">
        <v>0</v>
      </c>
      <c r="I29" s="1205">
        <v>0</v>
      </c>
      <c r="J29" s="1205">
        <v>0</v>
      </c>
      <c r="K29" s="1205">
        <v>2539</v>
      </c>
      <c r="L29" s="1206">
        <v>7043</v>
      </c>
      <c r="M29" s="1207">
        <v>0</v>
      </c>
      <c r="N29" s="1208">
        <v>7043</v>
      </c>
      <c r="O29" s="1208">
        <v>0</v>
      </c>
      <c r="P29" s="1209">
        <v>7043</v>
      </c>
    </row>
    <row r="30" spans="2:16" ht="12" customHeight="1">
      <c r="B30" s="2098" t="s">
        <v>1477</v>
      </c>
      <c r="C30" s="2099"/>
      <c r="D30" s="2099"/>
      <c r="E30" s="1239" t="s">
        <v>1199</v>
      </c>
      <c r="F30" s="1204">
        <v>1997</v>
      </c>
      <c r="G30" s="1222">
        <v>13</v>
      </c>
      <c r="H30" s="1222">
        <v>0</v>
      </c>
      <c r="I30" s="1222">
        <v>0</v>
      </c>
      <c r="J30" s="1222">
        <v>81</v>
      </c>
      <c r="K30" s="1222">
        <v>22532</v>
      </c>
      <c r="L30" s="1223">
        <v>24623</v>
      </c>
      <c r="M30" s="1224">
        <v>0</v>
      </c>
      <c r="N30" s="1061">
        <v>24623</v>
      </c>
      <c r="O30" s="1061">
        <v>0</v>
      </c>
      <c r="P30" s="1080">
        <v>24623</v>
      </c>
    </row>
    <row r="31" spans="2:16" ht="12" customHeight="1">
      <c r="B31" s="1190"/>
      <c r="C31" s="1240"/>
      <c r="D31" s="1240"/>
      <c r="E31" s="1241"/>
      <c r="F31" s="1242"/>
      <c r="G31" s="1051"/>
      <c r="H31" s="1051"/>
      <c r="I31" s="1051"/>
      <c r="J31" s="1051"/>
      <c r="K31" s="1051"/>
      <c r="L31" s="1051"/>
      <c r="M31" s="1051"/>
      <c r="N31" s="1051"/>
      <c r="O31" s="1051"/>
      <c r="P31" s="1051"/>
    </row>
    <row r="32" spans="2:16" ht="12" customHeight="1">
      <c r="B32" s="2100" t="s">
        <v>1163</v>
      </c>
      <c r="C32" s="2101"/>
      <c r="D32" s="2101"/>
      <c r="E32" s="1244"/>
      <c r="F32" s="1232"/>
      <c r="G32" s="1072"/>
      <c r="H32" s="1072"/>
      <c r="I32" s="1072"/>
      <c r="J32" s="1072"/>
      <c r="K32" s="1072"/>
      <c r="L32" s="1072"/>
      <c r="M32" s="1046"/>
      <c r="N32" s="1072"/>
      <c r="O32" s="1072"/>
      <c r="P32" s="1232"/>
    </row>
    <row r="33" spans="2:16" ht="12" customHeight="1">
      <c r="B33" s="2062" t="s">
        <v>1070</v>
      </c>
      <c r="C33" s="2063"/>
      <c r="D33" s="2063"/>
      <c r="E33" s="1245"/>
      <c r="F33" s="1231"/>
      <c r="G33" s="1230"/>
      <c r="H33" s="1230"/>
      <c r="I33" s="1230"/>
      <c r="J33" s="1230"/>
      <c r="K33" s="1230"/>
      <c r="L33" s="1230"/>
      <c r="M33" s="1051"/>
      <c r="N33" s="1230"/>
      <c r="O33" s="1230"/>
      <c r="P33" s="1231"/>
    </row>
    <row r="34" spans="2:16" ht="12" customHeight="1">
      <c r="B34" s="2038" t="s">
        <v>1471</v>
      </c>
      <c r="C34" s="2039"/>
      <c r="D34" s="2039"/>
      <c r="E34" s="1246" t="s">
        <v>305</v>
      </c>
      <c r="F34" s="1247">
        <v>0</v>
      </c>
      <c r="G34" s="1222">
        <v>0</v>
      </c>
      <c r="H34" s="1222">
        <v>0</v>
      </c>
      <c r="I34" s="1222">
        <v>0</v>
      </c>
      <c r="J34" s="1222">
        <v>0</v>
      </c>
      <c r="K34" s="1222">
        <v>0</v>
      </c>
      <c r="L34" s="1223">
        <v>0</v>
      </c>
      <c r="M34" s="1224">
        <v>0</v>
      </c>
      <c r="N34" s="1061">
        <v>0</v>
      </c>
      <c r="O34" s="1061"/>
      <c r="P34" s="1080"/>
    </row>
    <row r="35" spans="2:16" ht="12" customHeight="1">
      <c r="B35" s="2025" t="s">
        <v>1472</v>
      </c>
      <c r="C35" s="2026"/>
      <c r="D35" s="2026"/>
      <c r="E35" s="1248" t="s">
        <v>307</v>
      </c>
      <c r="F35" s="1249">
        <v>0</v>
      </c>
      <c r="G35" s="1218">
        <v>0</v>
      </c>
      <c r="H35" s="1218">
        <v>0</v>
      </c>
      <c r="I35" s="1218">
        <v>0</v>
      </c>
      <c r="J35" s="1218">
        <v>0</v>
      </c>
      <c r="K35" s="1218">
        <v>0</v>
      </c>
      <c r="L35" s="1219">
        <v>0</v>
      </c>
      <c r="M35" s="1220">
        <v>0</v>
      </c>
      <c r="N35" s="1065">
        <v>0</v>
      </c>
      <c r="O35" s="1065"/>
      <c r="P35" s="1083"/>
    </row>
    <row r="36" spans="2:16" ht="12" customHeight="1">
      <c r="B36" s="2029" t="s">
        <v>1473</v>
      </c>
      <c r="C36" s="2030"/>
      <c r="D36" s="2030"/>
      <c r="E36" s="1250" t="s">
        <v>308</v>
      </c>
      <c r="F36" s="1249">
        <v>0</v>
      </c>
      <c r="G36" s="1218">
        <v>0</v>
      </c>
      <c r="H36" s="1218">
        <v>0</v>
      </c>
      <c r="I36" s="1218">
        <v>0</v>
      </c>
      <c r="J36" s="1218">
        <v>0</v>
      </c>
      <c r="K36" s="1218">
        <v>0</v>
      </c>
      <c r="L36" s="1219">
        <v>0</v>
      </c>
      <c r="M36" s="1220">
        <v>0</v>
      </c>
      <c r="N36" s="1065">
        <v>0</v>
      </c>
      <c r="O36" s="1065"/>
      <c r="P36" s="1083"/>
    </row>
    <row r="37" spans="2:16" ht="12" customHeight="1">
      <c r="B37" s="2096" t="s">
        <v>1478</v>
      </c>
      <c r="C37" s="2097"/>
      <c r="D37" s="2097"/>
      <c r="E37" s="1250" t="s">
        <v>808</v>
      </c>
      <c r="F37" s="1083">
        <v>0</v>
      </c>
      <c r="G37" s="1065">
        <v>0</v>
      </c>
      <c r="H37" s="1065">
        <v>0</v>
      </c>
      <c r="I37" s="1065">
        <v>0</v>
      </c>
      <c r="J37" s="1065">
        <v>0</v>
      </c>
      <c r="K37" s="1065">
        <v>0</v>
      </c>
      <c r="L37" s="1065">
        <v>0</v>
      </c>
      <c r="M37" s="1220">
        <v>0</v>
      </c>
      <c r="N37" s="1065">
        <v>0</v>
      </c>
      <c r="O37" s="1065">
        <v>0</v>
      </c>
      <c r="P37" s="1083">
        <v>0</v>
      </c>
    </row>
    <row r="38" spans="2:16" ht="12" customHeight="1">
      <c r="B38" s="2036" t="s">
        <v>1479</v>
      </c>
      <c r="C38" s="2037"/>
      <c r="D38" s="2037"/>
      <c r="E38" s="1251"/>
      <c r="F38" s="1231"/>
      <c r="G38" s="1230"/>
      <c r="H38" s="1230"/>
      <c r="I38" s="1230"/>
      <c r="J38" s="1230"/>
      <c r="K38" s="1230"/>
      <c r="L38" s="1230"/>
      <c r="M38" s="1051"/>
      <c r="N38" s="1230"/>
      <c r="O38" s="1230"/>
      <c r="P38" s="1231"/>
    </row>
    <row r="39" spans="2:16" ht="12" customHeight="1">
      <c r="B39" s="2019" t="s">
        <v>1480</v>
      </c>
      <c r="C39" s="2020"/>
      <c r="D39" s="2020"/>
      <c r="E39" s="1246" t="s">
        <v>315</v>
      </c>
      <c r="F39" s="1080">
        <v>0</v>
      </c>
      <c r="G39" s="1061">
        <v>0</v>
      </c>
      <c r="H39" s="1061">
        <v>0</v>
      </c>
      <c r="I39" s="1061">
        <v>0</v>
      </c>
      <c r="J39" s="1061">
        <v>0</v>
      </c>
      <c r="K39" s="1061">
        <v>0</v>
      </c>
      <c r="L39" s="1061">
        <v>0</v>
      </c>
      <c r="M39" s="1224">
        <v>0</v>
      </c>
      <c r="N39" s="1061">
        <v>0</v>
      </c>
      <c r="O39" s="1061">
        <v>0</v>
      </c>
      <c r="P39" s="1080">
        <v>0</v>
      </c>
    </row>
    <row r="40" spans="2:16" ht="12" customHeight="1">
      <c r="B40" s="2036" t="s">
        <v>1479</v>
      </c>
      <c r="C40" s="2037"/>
      <c r="D40" s="2037"/>
      <c r="E40" s="1252"/>
      <c r="F40" s="1231"/>
      <c r="G40" s="1230"/>
      <c r="H40" s="1230"/>
      <c r="I40" s="1230"/>
      <c r="J40" s="1230"/>
      <c r="K40" s="1230"/>
      <c r="L40" s="1230"/>
      <c r="M40" s="1051"/>
      <c r="N40" s="1230"/>
      <c r="O40" s="1230"/>
      <c r="P40" s="1231"/>
    </row>
    <row r="41" spans="2:16" ht="12" customHeight="1">
      <c r="B41" s="2019" t="s">
        <v>1481</v>
      </c>
      <c r="C41" s="2020"/>
      <c r="D41" s="2020"/>
      <c r="E41" s="1253" t="s">
        <v>316</v>
      </c>
      <c r="F41" s="1247">
        <v>0</v>
      </c>
      <c r="G41" s="1222">
        <v>0</v>
      </c>
      <c r="H41" s="1222">
        <v>0</v>
      </c>
      <c r="I41" s="1222">
        <v>0</v>
      </c>
      <c r="J41" s="1222">
        <v>0</v>
      </c>
      <c r="K41" s="1222">
        <v>0</v>
      </c>
      <c r="L41" s="1223">
        <v>0</v>
      </c>
      <c r="M41" s="1224">
        <v>0</v>
      </c>
      <c r="N41" s="1061">
        <v>0</v>
      </c>
      <c r="O41" s="1061">
        <v>0</v>
      </c>
      <c r="P41" s="1080">
        <v>0</v>
      </c>
    </row>
    <row r="42" spans="2:16" ht="12" customHeight="1">
      <c r="B42" s="2098" t="s">
        <v>1482</v>
      </c>
      <c r="C42" s="2099"/>
      <c r="D42" s="2099"/>
      <c r="E42" s="1254" t="s">
        <v>613</v>
      </c>
      <c r="F42" s="1249">
        <v>0</v>
      </c>
      <c r="G42" s="1222">
        <v>0</v>
      </c>
      <c r="H42" s="1222">
        <v>0</v>
      </c>
      <c r="I42" s="1222">
        <v>0</v>
      </c>
      <c r="J42" s="1222">
        <v>0</v>
      </c>
      <c r="K42" s="1222">
        <v>0</v>
      </c>
      <c r="L42" s="1223">
        <v>0</v>
      </c>
      <c r="M42" s="1220">
        <v>0</v>
      </c>
      <c r="N42" s="1061">
        <v>0</v>
      </c>
      <c r="O42" s="1061">
        <v>0</v>
      </c>
      <c r="P42" s="1080">
        <v>0</v>
      </c>
    </row>
    <row r="43" spans="2:16" ht="12" customHeight="1">
      <c r="B43" s="1190"/>
      <c r="C43" s="1190"/>
      <c r="D43" s="1190"/>
      <c r="E43" s="795"/>
      <c r="F43" s="1255"/>
      <c r="G43" s="1255"/>
      <c r="H43" s="1255"/>
      <c r="I43" s="1255"/>
      <c r="J43" s="1255"/>
      <c r="K43" s="1255"/>
      <c r="L43" s="1255"/>
      <c r="M43" s="1255"/>
      <c r="N43" s="1255"/>
      <c r="O43" s="1255"/>
      <c r="P43" s="1255"/>
    </row>
    <row r="44" spans="2:16" ht="12" customHeight="1">
      <c r="B44" s="1825" t="s">
        <v>824</v>
      </c>
      <c r="C44" s="1825"/>
      <c r="D44" s="1825"/>
      <c r="E44" s="1825"/>
      <c r="F44" s="1825"/>
      <c r="G44" s="1825"/>
      <c r="H44" s="1825"/>
      <c r="I44" s="1825"/>
      <c r="O44" s="133"/>
    </row>
    <row r="45" spans="2:16" ht="12" customHeight="1">
      <c r="O45" s="133"/>
    </row>
    <row r="46" spans="2:16" ht="12" customHeight="1">
      <c r="B46" s="1617" t="s">
        <v>76</v>
      </c>
      <c r="C46" s="1617"/>
      <c r="D46" s="1617"/>
      <c r="E46" s="1617"/>
      <c r="F46" s="1617"/>
      <c r="G46" s="1617"/>
      <c r="H46" s="1617"/>
      <c r="I46" s="1617"/>
      <c r="J46" s="1617"/>
      <c r="K46" s="1617"/>
      <c r="L46" s="1617"/>
      <c r="M46" s="1617"/>
    </row>
    <row r="47" spans="2:16" ht="12" customHeight="1">
      <c r="B47" s="1614" t="s">
        <v>77</v>
      </c>
      <c r="C47" s="1614"/>
      <c r="D47" s="1614"/>
      <c r="E47" s="1614"/>
      <c r="F47" s="1614"/>
      <c r="G47" s="1614"/>
      <c r="H47" s="1614"/>
      <c r="I47" s="1614"/>
      <c r="J47" s="1614"/>
      <c r="K47" s="1614"/>
    </row>
  </sheetData>
  <mergeCells count="40">
    <mergeCell ref="B16:D16"/>
    <mergeCell ref="B32:D32"/>
    <mergeCell ref="B29:D29"/>
    <mergeCell ref="B17:D17"/>
    <mergeCell ref="B23:D23"/>
    <mergeCell ref="B24:D24"/>
    <mergeCell ref="B25:D25"/>
    <mergeCell ref="B26:D26"/>
    <mergeCell ref="B28:D28"/>
    <mergeCell ref="B19:D19"/>
    <mergeCell ref="B20:D20"/>
    <mergeCell ref="B18:D18"/>
    <mergeCell ref="B22:D22"/>
    <mergeCell ref="B21:D21"/>
    <mergeCell ref="B27:D27"/>
    <mergeCell ref="B30:D30"/>
    <mergeCell ref="B36:D36"/>
    <mergeCell ref="B37:D37"/>
    <mergeCell ref="B33:D33"/>
    <mergeCell ref="B47:K47"/>
    <mergeCell ref="B39:D39"/>
    <mergeCell ref="B40:D40"/>
    <mergeCell ref="B41:D41"/>
    <mergeCell ref="B42:D42"/>
    <mergeCell ref="B46:M46"/>
    <mergeCell ref="B44:I44"/>
    <mergeCell ref="B38:D38"/>
    <mergeCell ref="B34:D34"/>
    <mergeCell ref="B35:D35"/>
    <mergeCell ref="B2:F2"/>
    <mergeCell ref="D4:H4"/>
    <mergeCell ref="D5:H5"/>
    <mergeCell ref="B14:D14"/>
    <mergeCell ref="B15:D15"/>
    <mergeCell ref="F9:L9"/>
    <mergeCell ref="D6:H6"/>
    <mergeCell ref="D7:H7"/>
    <mergeCell ref="F10:G10"/>
    <mergeCell ref="H10:I10"/>
    <mergeCell ref="J10:K10"/>
  </mergeCells>
  <hyperlinks>
    <hyperlink ref="B47" r:id="rId1" xr:uid="{00000000-0004-0000-5D00-000000000000}"/>
  </hyperlinks>
  <pageMargins left="0.7" right="0.7" top="0.75" bottom="0.75" header="0.3" footer="0.3"/>
  <pageSetup orientation="landscape"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G45"/>
  <sheetViews>
    <sheetView showGridLines="0" workbookViewId="0"/>
  </sheetViews>
  <sheetFormatPr defaultColWidth="8.83203125" defaultRowHeight="12.3"/>
  <cols>
    <col min="1" max="1" width="1.5546875" style="73" customWidth="1"/>
    <col min="2" max="2" width="109.44140625" style="73" customWidth="1"/>
    <col min="3" max="3" width="8.83203125" style="73" customWidth="1"/>
    <col min="4" max="4" width="11.83203125" style="73" bestFit="1" customWidth="1"/>
    <col min="5" max="5" width="8.83203125" style="73" customWidth="1"/>
    <col min="6" max="16384" width="8.83203125" style="73"/>
  </cols>
  <sheetData>
    <row r="2" spans="2:6">
      <c r="B2" s="1548" t="s">
        <v>78</v>
      </c>
      <c r="C2" s="1547"/>
      <c r="D2" s="1547"/>
      <c r="E2" s="1547"/>
      <c r="F2" s="1547"/>
    </row>
    <row r="4" spans="2:6">
      <c r="B4" s="54" t="s">
        <v>109</v>
      </c>
    </row>
    <row r="5" spans="2:6">
      <c r="B5" s="54" t="s">
        <v>110</v>
      </c>
    </row>
    <row r="7" spans="2:6">
      <c r="B7" s="55" t="s">
        <v>85</v>
      </c>
      <c r="C7" s="56"/>
      <c r="D7" s="57">
        <v>2020010020</v>
      </c>
      <c r="E7" s="58">
        <v>0</v>
      </c>
    </row>
    <row r="8" spans="2:6">
      <c r="B8" s="59" t="s">
        <v>111</v>
      </c>
      <c r="C8" s="60"/>
      <c r="D8" s="61">
        <v>2020010030</v>
      </c>
      <c r="E8" s="58">
        <v>0</v>
      </c>
    </row>
    <row r="9" spans="2:6">
      <c r="B9" s="62" t="s">
        <v>112</v>
      </c>
      <c r="C9" s="60"/>
      <c r="D9" s="61">
        <v>2020010040</v>
      </c>
      <c r="E9" s="58">
        <v>0</v>
      </c>
    </row>
    <row r="10" spans="2:6">
      <c r="B10" s="59" t="s">
        <v>113</v>
      </c>
      <c r="C10" s="60"/>
      <c r="D10" s="61">
        <v>2020010070</v>
      </c>
      <c r="E10" s="58">
        <v>0</v>
      </c>
    </row>
    <row r="11" spans="2:6">
      <c r="B11" s="63" t="s">
        <v>114</v>
      </c>
      <c r="C11" s="60" t="s">
        <v>29</v>
      </c>
      <c r="D11" s="61">
        <v>2020010080</v>
      </c>
      <c r="E11" s="58"/>
    </row>
    <row r="12" spans="2:6">
      <c r="B12" s="59" t="s">
        <v>85</v>
      </c>
      <c r="C12" s="60"/>
      <c r="D12" s="61">
        <v>2020010090</v>
      </c>
      <c r="E12" s="58"/>
    </row>
    <row r="13" spans="2:6">
      <c r="B13" s="59" t="s">
        <v>111</v>
      </c>
      <c r="C13" s="60"/>
      <c r="D13" s="61">
        <v>2020010100</v>
      </c>
      <c r="E13" s="58"/>
    </row>
    <row r="14" spans="2:6">
      <c r="B14" s="59" t="s">
        <v>115</v>
      </c>
      <c r="C14" s="60"/>
      <c r="D14" s="61">
        <v>2020010110</v>
      </c>
      <c r="E14" s="58"/>
    </row>
    <row r="15" spans="2:6">
      <c r="B15" s="59" t="s">
        <v>113</v>
      </c>
      <c r="C15" s="60"/>
      <c r="D15" s="61">
        <v>2020010130</v>
      </c>
      <c r="E15" s="58"/>
    </row>
    <row r="16" spans="2:6">
      <c r="B16" s="63" t="s">
        <v>116</v>
      </c>
      <c r="C16" s="60" t="s">
        <v>32</v>
      </c>
      <c r="D16" s="61">
        <v>2020010150</v>
      </c>
      <c r="E16" s="58">
        <v>0</v>
      </c>
    </row>
    <row r="17" spans="2:5">
      <c r="B17" s="59" t="s">
        <v>117</v>
      </c>
      <c r="C17" s="60"/>
      <c r="D17" s="61">
        <v>2020010050</v>
      </c>
      <c r="E17" s="58"/>
    </row>
    <row r="18" spans="2:5">
      <c r="B18" s="62" t="s">
        <v>112</v>
      </c>
      <c r="C18" s="60"/>
      <c r="D18" s="61">
        <v>2020010060</v>
      </c>
      <c r="E18" s="58"/>
    </row>
    <row r="19" spans="2:5">
      <c r="B19" s="59" t="s">
        <v>118</v>
      </c>
      <c r="C19" s="60"/>
      <c r="D19" s="61">
        <v>2020010061</v>
      </c>
      <c r="E19" s="58"/>
    </row>
    <row r="20" spans="2:5">
      <c r="B20" s="62" t="s">
        <v>112</v>
      </c>
      <c r="C20" s="60"/>
      <c r="D20" s="61">
        <v>2020010062</v>
      </c>
      <c r="E20" s="58"/>
    </row>
    <row r="21" spans="2:5">
      <c r="B21" s="63" t="s">
        <v>119</v>
      </c>
      <c r="C21" s="60" t="s">
        <v>35</v>
      </c>
      <c r="D21" s="61">
        <v>2020010063</v>
      </c>
      <c r="E21" s="58">
        <v>0</v>
      </c>
    </row>
    <row r="22" spans="2:5">
      <c r="B22" s="59" t="s">
        <v>91</v>
      </c>
      <c r="C22" s="60"/>
      <c r="D22" s="61">
        <v>2020010064</v>
      </c>
      <c r="E22" s="58"/>
    </row>
    <row r="23" spans="2:5">
      <c r="B23" s="62" t="s">
        <v>112</v>
      </c>
      <c r="C23" s="60"/>
      <c r="D23" s="61">
        <v>2020010065</v>
      </c>
      <c r="E23" s="58"/>
    </row>
    <row r="24" spans="2:5">
      <c r="B24" s="59" t="s">
        <v>120</v>
      </c>
      <c r="C24" s="60"/>
      <c r="D24" s="61">
        <v>2020010066</v>
      </c>
      <c r="E24" s="58"/>
    </row>
    <row r="25" spans="2:5">
      <c r="B25" s="62" t="s">
        <v>112</v>
      </c>
      <c r="C25" s="60"/>
      <c r="D25" s="61">
        <v>2020010067</v>
      </c>
      <c r="E25" s="58"/>
    </row>
    <row r="26" spans="2:5">
      <c r="B26" s="63" t="s">
        <v>121</v>
      </c>
      <c r="C26" s="60" t="s">
        <v>38</v>
      </c>
      <c r="D26" s="61">
        <v>2020010068</v>
      </c>
      <c r="E26" s="58">
        <v>0</v>
      </c>
    </row>
    <row r="27" spans="2:5">
      <c r="B27" s="63" t="s">
        <v>122</v>
      </c>
      <c r="C27" s="60" t="s">
        <v>41</v>
      </c>
      <c r="D27" s="61">
        <v>2020010280</v>
      </c>
      <c r="E27" s="58"/>
    </row>
    <row r="28" spans="2:5">
      <c r="B28" s="64"/>
      <c r="C28" s="65"/>
      <c r="D28" s="66"/>
      <c r="E28" s="67"/>
    </row>
    <row r="29" spans="2:5">
      <c r="B29" s="68" t="s">
        <v>123</v>
      </c>
      <c r="C29" s="69"/>
      <c r="D29" s="70">
        <v>2020010160</v>
      </c>
      <c r="E29" s="71"/>
    </row>
    <row r="30" spans="2:5">
      <c r="B30" s="59" t="s">
        <v>124</v>
      </c>
      <c r="C30" s="60"/>
      <c r="D30" s="61">
        <v>2020010170</v>
      </c>
      <c r="E30" s="58"/>
    </row>
    <row r="31" spans="2:5">
      <c r="B31" s="59" t="s">
        <v>125</v>
      </c>
      <c r="C31" s="60"/>
      <c r="D31" s="61">
        <v>2020010180</v>
      </c>
      <c r="E31" s="58"/>
    </row>
    <row r="32" spans="2:5">
      <c r="B32" s="59" t="s">
        <v>126</v>
      </c>
      <c r="C32" s="60"/>
      <c r="D32" s="61">
        <v>2020010190</v>
      </c>
      <c r="E32" s="58"/>
    </row>
    <row r="33" spans="2:7">
      <c r="B33" s="59" t="s">
        <v>127</v>
      </c>
      <c r="C33" s="60"/>
      <c r="D33" s="61">
        <v>2020010210</v>
      </c>
      <c r="E33" s="58"/>
    </row>
    <row r="34" spans="2:7">
      <c r="B34" s="59" t="s">
        <v>128</v>
      </c>
      <c r="C34" s="60"/>
      <c r="D34" s="61">
        <v>2020010220</v>
      </c>
      <c r="E34" s="58"/>
    </row>
    <row r="35" spans="2:7">
      <c r="B35" s="63" t="s">
        <v>129</v>
      </c>
      <c r="C35" s="60" t="s">
        <v>51</v>
      </c>
      <c r="D35" s="61">
        <v>2020010230</v>
      </c>
      <c r="E35" s="58">
        <v>62423.64</v>
      </c>
    </row>
    <row r="36" spans="2:7">
      <c r="B36" s="64"/>
      <c r="C36" s="65"/>
      <c r="D36" s="66"/>
      <c r="E36" s="67"/>
    </row>
    <row r="37" spans="2:7">
      <c r="B37" s="72" t="s">
        <v>130</v>
      </c>
      <c r="C37" s="69"/>
      <c r="D37" s="70">
        <v>2020010010</v>
      </c>
      <c r="E37" s="71">
        <v>62423.64</v>
      </c>
    </row>
    <row r="38" spans="2:7">
      <c r="B38" s="59" t="s">
        <v>131</v>
      </c>
      <c r="C38" s="60"/>
      <c r="D38" s="61">
        <v>2020010240</v>
      </c>
      <c r="E38" s="58">
        <v>0</v>
      </c>
    </row>
    <row r="39" spans="2:7">
      <c r="B39" s="63" t="s">
        <v>132</v>
      </c>
      <c r="C39" s="60"/>
      <c r="D39" s="61">
        <v>2020010250</v>
      </c>
      <c r="E39" s="58"/>
    </row>
    <row r="40" spans="2:7">
      <c r="B40" s="59" t="s">
        <v>133</v>
      </c>
      <c r="C40" s="60"/>
      <c r="D40" s="61">
        <v>2020010260</v>
      </c>
      <c r="E40" s="58">
        <v>0</v>
      </c>
    </row>
    <row r="41" spans="2:7">
      <c r="B41" s="63" t="s">
        <v>134</v>
      </c>
      <c r="C41" s="60"/>
      <c r="D41" s="61">
        <v>2020010270</v>
      </c>
      <c r="E41" s="58">
        <v>62423.64</v>
      </c>
    </row>
    <row r="42" spans="2:7">
      <c r="B42" s="73" t="s">
        <v>135</v>
      </c>
    </row>
    <row r="44" spans="2:7">
      <c r="B44" s="1547" t="s">
        <v>76</v>
      </c>
      <c r="C44" s="1547"/>
      <c r="D44" s="1547"/>
      <c r="E44" s="1547"/>
      <c r="F44" s="1547"/>
      <c r="G44" s="1547"/>
    </row>
    <row r="45" spans="2:7">
      <c r="B45" s="1547" t="s">
        <v>77</v>
      </c>
      <c r="C45" s="1547"/>
      <c r="D45" s="1547"/>
      <c r="E45" s="1547"/>
      <c r="F45" s="1547"/>
      <c r="G45" s="1547"/>
    </row>
  </sheetData>
  <mergeCells count="3">
    <mergeCell ref="B44:G44"/>
    <mergeCell ref="B45:G45"/>
    <mergeCell ref="B2:F2"/>
  </mergeCells>
  <pageMargins left="0.7" right="0.7" top="0.75" bottom="0.75" header="0.3" footer="0.3"/>
  <pageSetup paperSize="9" orientation="portrait"/>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E00-000000000000}">
  <sheetPr codeName="Sheet1">
    <pageSetUpPr fitToPage="1"/>
  </sheetPr>
  <dimension ref="B2:Q47"/>
  <sheetViews>
    <sheetView showGridLines="0" workbookViewId="0"/>
  </sheetViews>
  <sheetFormatPr defaultColWidth="9.1640625" defaultRowHeight="12" customHeight="1"/>
  <cols>
    <col min="1" max="1" width="1.71875" style="49" customWidth="1"/>
    <col min="2" max="2" width="36.1640625" style="1043" customWidth="1"/>
    <col min="3" max="3" width="4" style="1043" bestFit="1" customWidth="1"/>
    <col min="4" max="4" width="11.1640625" style="1043" customWidth="1"/>
    <col min="5" max="9" width="11.27734375" style="1043" customWidth="1"/>
    <col min="10" max="10" width="10.27734375" style="1043" customWidth="1"/>
    <col min="11" max="11" width="10" style="1043" customWidth="1"/>
    <col min="12" max="12" width="10.5546875" style="1043" customWidth="1"/>
    <col min="13" max="13" width="10.27734375" style="1043" customWidth="1"/>
    <col min="14" max="14" width="11.27734375" style="1043" customWidth="1"/>
    <col min="15" max="15" width="12.27734375" style="49" customWidth="1"/>
    <col min="16" max="16" width="13.71875" style="49" customWidth="1"/>
    <col min="17" max="17" width="11.44140625" style="49" customWidth="1"/>
    <col min="18" max="18" width="9.1640625" style="49" customWidth="1"/>
    <col min="19" max="16384" width="9.1640625" style="49"/>
  </cols>
  <sheetData>
    <row r="2" spans="2:17" ht="15" customHeight="1">
      <c r="B2" s="2010" t="s">
        <v>78</v>
      </c>
      <c r="C2" s="2011"/>
      <c r="D2" s="2011"/>
      <c r="E2" s="2011"/>
      <c r="F2" s="2011"/>
    </row>
    <row r="4" spans="2:17" ht="12" customHeight="1">
      <c r="B4" s="1036" t="s">
        <v>462</v>
      </c>
      <c r="C4" s="2057" t="s">
        <v>695</v>
      </c>
      <c r="D4" s="2057"/>
      <c r="E4" s="2057"/>
      <c r="F4" s="2057"/>
      <c r="G4" s="2057"/>
    </row>
    <row r="5" spans="2:17" ht="12" customHeight="1">
      <c r="C5" s="2061" t="s">
        <v>1483</v>
      </c>
      <c r="D5" s="2061"/>
      <c r="E5" s="2061"/>
      <c r="F5" s="2061"/>
      <c r="G5" s="2061"/>
      <c r="H5" s="1037"/>
      <c r="I5" s="1037"/>
      <c r="J5" s="1037"/>
      <c r="K5" s="1037"/>
      <c r="L5" s="1037"/>
      <c r="M5" s="1037"/>
      <c r="N5" s="1037"/>
      <c r="O5" s="1037"/>
      <c r="P5" s="1037"/>
      <c r="Q5" s="1037"/>
    </row>
    <row r="6" spans="2:17" ht="12" customHeight="1">
      <c r="B6" s="1039">
        <v>2023.4</v>
      </c>
      <c r="C6" s="2059" t="s">
        <v>1484</v>
      </c>
      <c r="D6" s="2059"/>
      <c r="E6" s="2059"/>
      <c r="F6" s="2059"/>
      <c r="G6" s="2059"/>
      <c r="H6" s="1038"/>
      <c r="I6" s="1038"/>
      <c r="J6" s="1038"/>
      <c r="K6" s="1038"/>
      <c r="L6" s="1038"/>
      <c r="M6" s="1038"/>
      <c r="N6" s="1038"/>
      <c r="O6" s="886"/>
      <c r="P6" s="886"/>
      <c r="Q6" s="886"/>
    </row>
    <row r="7" spans="2:17" ht="12" customHeight="1">
      <c r="B7" s="1175"/>
      <c r="C7" s="1175"/>
      <c r="D7" s="1175"/>
      <c r="E7" s="1175"/>
      <c r="F7" s="1175"/>
      <c r="G7" s="1175"/>
      <c r="H7" s="1175"/>
      <c r="I7" s="1175"/>
      <c r="J7" s="1175"/>
      <c r="K7" s="1175"/>
      <c r="L7" s="1175"/>
      <c r="M7" s="1175"/>
      <c r="N7" s="1175"/>
      <c r="O7" s="1175"/>
      <c r="P7" s="1175"/>
      <c r="Q7" s="1175"/>
    </row>
    <row r="8" spans="2:17" ht="12" customHeight="1">
      <c r="B8" s="1108"/>
      <c r="C8" s="1256"/>
      <c r="D8" s="2091" t="s">
        <v>790</v>
      </c>
      <c r="E8" s="2092"/>
      <c r="F8" s="2092"/>
      <c r="G8" s="2092"/>
      <c r="H8" s="2092"/>
      <c r="I8" s="2092"/>
      <c r="J8" s="2092"/>
      <c r="K8" s="2092"/>
      <c r="L8" s="2092"/>
      <c r="M8" s="2092"/>
      <c r="N8" s="2093"/>
      <c r="O8" s="1257" t="s">
        <v>191</v>
      </c>
      <c r="P8" s="1257" t="s">
        <v>1176</v>
      </c>
      <c r="Q8" s="444" t="s">
        <v>1485</v>
      </c>
    </row>
    <row r="9" spans="2:17" ht="12" customHeight="1">
      <c r="B9" s="1050"/>
      <c r="C9" s="1179"/>
      <c r="D9" s="2109" t="s">
        <v>1167</v>
      </c>
      <c r="E9" s="2109"/>
      <c r="F9" s="2109"/>
      <c r="G9" s="2109"/>
      <c r="H9" s="2109"/>
      <c r="I9" s="2109"/>
      <c r="J9" s="2109"/>
      <c r="K9" s="1052"/>
      <c r="L9" s="1258"/>
      <c r="M9" s="1052"/>
      <c r="N9" s="1052"/>
      <c r="O9" s="448"/>
      <c r="P9" s="448"/>
      <c r="Q9" s="447" t="s">
        <v>187</v>
      </c>
    </row>
    <row r="10" spans="2:17" ht="12" customHeight="1">
      <c r="B10" s="1050"/>
      <c r="C10" s="1179"/>
      <c r="D10" s="2092" t="s">
        <v>1069</v>
      </c>
      <c r="E10" s="2092"/>
      <c r="F10" s="2091" t="s">
        <v>1076</v>
      </c>
      <c r="G10" s="2092"/>
      <c r="H10" s="2091" t="s">
        <v>1399</v>
      </c>
      <c r="I10" s="2093"/>
      <c r="J10" s="666" t="s">
        <v>235</v>
      </c>
      <c r="K10" s="448" t="s">
        <v>235</v>
      </c>
      <c r="L10" s="1052" t="s">
        <v>1400</v>
      </c>
      <c r="M10" s="448" t="s">
        <v>886</v>
      </c>
      <c r="N10" s="1052" t="s">
        <v>235</v>
      </c>
      <c r="O10" s="448" t="s">
        <v>235</v>
      </c>
      <c r="P10" s="448" t="s">
        <v>235</v>
      </c>
      <c r="Q10" s="447" t="s">
        <v>1486</v>
      </c>
    </row>
    <row r="11" spans="2:17" ht="12" customHeight="1">
      <c r="B11" s="1050"/>
      <c r="C11" s="1179"/>
      <c r="D11" s="1259" t="s">
        <v>919</v>
      </c>
      <c r="E11" s="1183" t="s">
        <v>1074</v>
      </c>
      <c r="F11" s="1183" t="s">
        <v>919</v>
      </c>
      <c r="G11" s="1183" t="s">
        <v>1074</v>
      </c>
      <c r="H11" s="1183" t="s">
        <v>919</v>
      </c>
      <c r="I11" s="1183" t="s">
        <v>1074</v>
      </c>
      <c r="J11" s="446" t="s">
        <v>1106</v>
      </c>
      <c r="K11" s="448" t="s">
        <v>1107</v>
      </c>
      <c r="L11" s="1052" t="s">
        <v>1168</v>
      </c>
      <c r="M11" s="448" t="s">
        <v>1425</v>
      </c>
      <c r="N11" s="1052" t="s">
        <v>790</v>
      </c>
      <c r="O11" s="448" t="s">
        <v>1177</v>
      </c>
      <c r="P11" s="448" t="s">
        <v>1426</v>
      </c>
      <c r="Q11" s="447" t="s">
        <v>1487</v>
      </c>
    </row>
    <row r="12" spans="2:17" ht="12" customHeight="1">
      <c r="B12" s="1050"/>
      <c r="C12" s="1179"/>
      <c r="D12" s="1260"/>
      <c r="E12" s="1182"/>
      <c r="F12" s="1182"/>
      <c r="G12" s="1182"/>
      <c r="H12" s="1182"/>
      <c r="I12" s="1182"/>
      <c r="J12" s="1261"/>
      <c r="K12" s="448"/>
      <c r="L12" s="1052"/>
      <c r="M12" s="448" t="s">
        <v>1169</v>
      </c>
      <c r="N12" s="1052"/>
      <c r="O12" s="448"/>
      <c r="P12" s="448" t="s">
        <v>101</v>
      </c>
      <c r="Q12" s="447" t="s">
        <v>188</v>
      </c>
    </row>
    <row r="13" spans="2:17" ht="12" customHeight="1">
      <c r="B13" s="1050"/>
      <c r="C13" s="1179"/>
      <c r="D13" s="1262" t="s">
        <v>252</v>
      </c>
      <c r="E13" s="1186" t="s">
        <v>253</v>
      </c>
      <c r="F13" s="1186" t="s">
        <v>575</v>
      </c>
      <c r="G13" s="1186" t="s">
        <v>430</v>
      </c>
      <c r="H13" s="1186" t="s">
        <v>731</v>
      </c>
      <c r="I13" s="1186" t="s">
        <v>432</v>
      </c>
      <c r="J13" s="1263" t="s">
        <v>670</v>
      </c>
      <c r="K13" s="1053" t="s">
        <v>894</v>
      </c>
      <c r="L13" s="1053" t="s">
        <v>675</v>
      </c>
      <c r="M13" s="1053" t="s">
        <v>935</v>
      </c>
      <c r="N13" s="1053" t="s">
        <v>773</v>
      </c>
      <c r="O13" s="147" t="s">
        <v>1428</v>
      </c>
      <c r="P13" s="147" t="s">
        <v>1189</v>
      </c>
      <c r="Q13" s="148" t="s">
        <v>1174</v>
      </c>
    </row>
    <row r="14" spans="2:17" ht="12" customHeight="1">
      <c r="B14" s="1189" t="s">
        <v>1325</v>
      </c>
      <c r="C14" s="1191"/>
      <c r="D14" s="1264"/>
      <c r="E14" s="1193"/>
      <c r="F14" s="1194"/>
      <c r="G14" s="1194"/>
      <c r="H14" s="1194"/>
      <c r="I14" s="1194"/>
      <c r="J14" s="1265"/>
      <c r="K14" s="1266"/>
      <c r="L14" s="1195"/>
      <c r="M14" s="1267"/>
      <c r="N14" s="1267"/>
      <c r="O14" s="1268"/>
      <c r="P14" s="1268"/>
      <c r="Q14" s="1269"/>
    </row>
    <row r="15" spans="2:17" ht="12" customHeight="1">
      <c r="B15" s="1189" t="s">
        <v>1070</v>
      </c>
      <c r="C15" s="1191"/>
      <c r="D15" s="1191"/>
      <c r="E15" s="1199"/>
      <c r="F15" s="1195"/>
      <c r="G15" s="1195"/>
      <c r="H15" s="1200"/>
      <c r="I15" s="1200"/>
      <c r="J15" s="1265"/>
      <c r="K15" s="1200"/>
      <c r="L15" s="1200"/>
      <c r="M15" s="1267"/>
      <c r="N15" s="1267"/>
      <c r="O15" s="1268"/>
      <c r="P15" s="1268"/>
      <c r="Q15" s="1269"/>
    </row>
    <row r="16" spans="2:17" ht="12" customHeight="1">
      <c r="B16" s="1202" t="s">
        <v>1471</v>
      </c>
      <c r="C16" s="1203" t="s">
        <v>259</v>
      </c>
      <c r="D16" s="1270">
        <v>0</v>
      </c>
      <c r="E16" s="1205">
        <v>0</v>
      </c>
      <c r="F16" s="1205">
        <v>0</v>
      </c>
      <c r="G16" s="1205">
        <v>0</v>
      </c>
      <c r="H16" s="1205">
        <v>0</v>
      </c>
      <c r="I16" s="1205">
        <v>0</v>
      </c>
      <c r="J16" s="1205">
        <v>0</v>
      </c>
      <c r="K16" s="1208">
        <v>0</v>
      </c>
      <c r="L16" s="1208">
        <v>0</v>
      </c>
      <c r="M16" s="1208"/>
      <c r="N16" s="1208"/>
      <c r="O16" s="664"/>
      <c r="P16" s="664"/>
      <c r="Q16" s="1271"/>
    </row>
    <row r="17" spans="2:17" ht="12" customHeight="1">
      <c r="B17" s="1210" t="s">
        <v>1472</v>
      </c>
      <c r="C17" s="1211" t="s">
        <v>241</v>
      </c>
      <c r="D17" s="1272">
        <v>0</v>
      </c>
      <c r="E17" s="1213">
        <v>0</v>
      </c>
      <c r="F17" s="1213">
        <v>0</v>
      </c>
      <c r="G17" s="1213">
        <v>0</v>
      </c>
      <c r="H17" s="1213">
        <v>0</v>
      </c>
      <c r="I17" s="1213">
        <v>0</v>
      </c>
      <c r="J17" s="1213">
        <v>0</v>
      </c>
      <c r="K17" s="1216">
        <v>0</v>
      </c>
      <c r="L17" s="1216">
        <v>0</v>
      </c>
      <c r="M17" s="1216"/>
      <c r="N17" s="1216"/>
      <c r="O17" s="1033"/>
      <c r="P17" s="1033"/>
      <c r="Q17" s="1273"/>
    </row>
    <row r="18" spans="2:17" ht="12" customHeight="1">
      <c r="B18" s="1210" t="s">
        <v>1473</v>
      </c>
      <c r="C18" s="1211" t="s">
        <v>242</v>
      </c>
      <c r="D18" s="1272">
        <v>0</v>
      </c>
      <c r="E18" s="1218">
        <v>0</v>
      </c>
      <c r="F18" s="1218">
        <v>0</v>
      </c>
      <c r="G18" s="1218">
        <v>0</v>
      </c>
      <c r="H18" s="1218">
        <v>0</v>
      </c>
      <c r="I18" s="1218">
        <v>0</v>
      </c>
      <c r="J18" s="1218">
        <v>0</v>
      </c>
      <c r="K18" s="1065">
        <v>0</v>
      </c>
      <c r="L18" s="1065">
        <v>0</v>
      </c>
      <c r="M18" s="1065"/>
      <c r="N18" s="1065"/>
      <c r="O18" s="1033"/>
      <c r="P18" s="1033"/>
      <c r="Q18" s="1273"/>
    </row>
    <row r="19" spans="2:17" ht="12" customHeight="1">
      <c r="B19" s="1221" t="s">
        <v>1474</v>
      </c>
      <c r="C19" s="1211" t="s">
        <v>679</v>
      </c>
      <c r="D19" s="1272">
        <v>0</v>
      </c>
      <c r="E19" s="1222">
        <v>0</v>
      </c>
      <c r="F19" s="1222">
        <v>0</v>
      </c>
      <c r="G19" s="1222">
        <v>0</v>
      </c>
      <c r="H19" s="1222">
        <v>0</v>
      </c>
      <c r="I19" s="1222">
        <v>0</v>
      </c>
      <c r="J19" s="1222">
        <v>0</v>
      </c>
      <c r="K19" s="1061">
        <v>0</v>
      </c>
      <c r="L19" s="1061">
        <v>0</v>
      </c>
      <c r="M19" s="1061">
        <v>0</v>
      </c>
      <c r="N19" s="1061">
        <v>0</v>
      </c>
      <c r="O19" s="1033">
        <v>0</v>
      </c>
      <c r="P19" s="1033">
        <v>0</v>
      </c>
      <c r="Q19" s="1273">
        <v>31653</v>
      </c>
    </row>
    <row r="20" spans="2:17" ht="12" customHeight="1">
      <c r="B20" s="1225" t="s">
        <v>1314</v>
      </c>
      <c r="C20" s="1226"/>
      <c r="D20" s="1274"/>
      <c r="E20" s="1228"/>
      <c r="F20" s="1228"/>
      <c r="G20" s="1228"/>
      <c r="H20" s="1228"/>
      <c r="I20" s="1228"/>
      <c r="J20" s="1228"/>
      <c r="K20" s="1230"/>
      <c r="L20" s="1230"/>
      <c r="M20" s="1230"/>
      <c r="N20" s="1230"/>
      <c r="O20" s="1275"/>
      <c r="P20" s="1275"/>
      <c r="Q20" s="1276"/>
    </row>
    <row r="21" spans="2:17" ht="12" customHeight="1">
      <c r="B21" s="1202" t="s">
        <v>1471</v>
      </c>
      <c r="C21" s="1203" t="s">
        <v>277</v>
      </c>
      <c r="D21" s="1270">
        <v>0</v>
      </c>
      <c r="E21" s="1222">
        <v>0</v>
      </c>
      <c r="F21" s="1222">
        <v>0</v>
      </c>
      <c r="G21" s="1222">
        <v>0</v>
      </c>
      <c r="H21" s="1222">
        <v>0</v>
      </c>
      <c r="I21" s="1222">
        <v>0</v>
      </c>
      <c r="J21" s="1222">
        <v>0</v>
      </c>
      <c r="K21" s="1061">
        <v>0</v>
      </c>
      <c r="L21" s="1061">
        <v>0</v>
      </c>
      <c r="M21" s="1061"/>
      <c r="N21" s="1061"/>
      <c r="O21" s="664"/>
      <c r="P21" s="664"/>
      <c r="Q21" s="1271"/>
    </row>
    <row r="22" spans="2:17" ht="12" customHeight="1">
      <c r="B22" s="1210" t="s">
        <v>1472</v>
      </c>
      <c r="C22" s="1211" t="s">
        <v>279</v>
      </c>
      <c r="D22" s="1272">
        <v>0</v>
      </c>
      <c r="E22" s="1218">
        <v>0</v>
      </c>
      <c r="F22" s="1218">
        <v>0</v>
      </c>
      <c r="G22" s="1218">
        <v>0</v>
      </c>
      <c r="H22" s="1218">
        <v>0</v>
      </c>
      <c r="I22" s="1218">
        <v>0</v>
      </c>
      <c r="J22" s="1218">
        <v>0</v>
      </c>
      <c r="K22" s="1065">
        <v>0</v>
      </c>
      <c r="L22" s="1065">
        <v>0</v>
      </c>
      <c r="M22" s="1065"/>
      <c r="N22" s="1065"/>
      <c r="O22" s="1033"/>
      <c r="P22" s="1033"/>
      <c r="Q22" s="1273"/>
    </row>
    <row r="23" spans="2:17" ht="12" customHeight="1">
      <c r="B23" s="1210" t="s">
        <v>1473</v>
      </c>
      <c r="C23" s="1211" t="s">
        <v>281</v>
      </c>
      <c r="D23" s="1272">
        <v>0</v>
      </c>
      <c r="E23" s="1218">
        <v>0</v>
      </c>
      <c r="F23" s="1218">
        <v>0</v>
      </c>
      <c r="G23" s="1218">
        <v>0</v>
      </c>
      <c r="H23" s="1218">
        <v>0</v>
      </c>
      <c r="I23" s="1218">
        <v>0</v>
      </c>
      <c r="J23" s="1218">
        <v>0</v>
      </c>
      <c r="K23" s="1065">
        <v>0</v>
      </c>
      <c r="L23" s="1065">
        <v>0</v>
      </c>
      <c r="M23" s="1065"/>
      <c r="N23" s="1065"/>
      <c r="O23" s="1033"/>
      <c r="P23" s="1033"/>
      <c r="Q23" s="1273"/>
    </row>
    <row r="24" spans="2:17" ht="12" customHeight="1">
      <c r="B24" s="1221" t="s">
        <v>1475</v>
      </c>
      <c r="C24" s="1211" t="s">
        <v>533</v>
      </c>
      <c r="D24" s="1272">
        <v>0</v>
      </c>
      <c r="E24" s="1218">
        <v>0</v>
      </c>
      <c r="F24" s="1218">
        <v>0</v>
      </c>
      <c r="G24" s="1218">
        <v>0</v>
      </c>
      <c r="H24" s="1218">
        <v>0</v>
      </c>
      <c r="I24" s="1218">
        <v>0</v>
      </c>
      <c r="J24" s="1218">
        <v>0</v>
      </c>
      <c r="K24" s="1065">
        <v>0</v>
      </c>
      <c r="L24" s="1065">
        <v>0</v>
      </c>
      <c r="M24" s="1065">
        <v>0</v>
      </c>
      <c r="N24" s="1065">
        <v>0</v>
      </c>
      <c r="O24" s="1033">
        <v>0</v>
      </c>
      <c r="P24" s="1033">
        <v>0</v>
      </c>
      <c r="Q24" s="1273">
        <v>13</v>
      </c>
    </row>
    <row r="25" spans="2:17" ht="12" customHeight="1">
      <c r="B25" s="1225" t="s">
        <v>1315</v>
      </c>
      <c r="C25" s="1226"/>
      <c r="D25" s="1097"/>
      <c r="E25" s="1072"/>
      <c r="F25" s="1072"/>
      <c r="G25" s="1072"/>
      <c r="H25" s="1072"/>
      <c r="I25" s="1072"/>
      <c r="J25" s="1277"/>
      <c r="K25" s="1072"/>
      <c r="L25" s="1072"/>
      <c r="M25" s="1072"/>
      <c r="N25" s="1072"/>
      <c r="O25" s="1275"/>
      <c r="P25" s="1275"/>
      <c r="Q25" s="1276"/>
    </row>
    <row r="26" spans="2:17" ht="12" customHeight="1">
      <c r="B26" s="1202" t="s">
        <v>1471</v>
      </c>
      <c r="C26" s="1203" t="s">
        <v>388</v>
      </c>
      <c r="D26" s="1270">
        <v>0</v>
      </c>
      <c r="E26" s="1205">
        <v>0</v>
      </c>
      <c r="F26" s="1205">
        <v>0</v>
      </c>
      <c r="G26" s="1205">
        <v>0</v>
      </c>
      <c r="H26" s="1205">
        <v>0</v>
      </c>
      <c r="I26" s="1205">
        <v>0</v>
      </c>
      <c r="J26" s="1205">
        <v>0</v>
      </c>
      <c r="K26" s="1208">
        <v>0</v>
      </c>
      <c r="L26" s="1208">
        <v>0</v>
      </c>
      <c r="M26" s="1208"/>
      <c r="N26" s="1208"/>
      <c r="O26" s="664"/>
      <c r="P26" s="664"/>
      <c r="Q26" s="1271"/>
    </row>
    <row r="27" spans="2:17" ht="12" customHeight="1">
      <c r="B27" s="1210" t="s">
        <v>1472</v>
      </c>
      <c r="C27" s="1211" t="s">
        <v>434</v>
      </c>
      <c r="D27" s="1272">
        <v>0</v>
      </c>
      <c r="E27" s="1233">
        <v>0</v>
      </c>
      <c r="F27" s="1233">
        <v>0</v>
      </c>
      <c r="G27" s="1233">
        <v>0</v>
      </c>
      <c r="H27" s="1233">
        <v>0</v>
      </c>
      <c r="I27" s="1233">
        <v>0</v>
      </c>
      <c r="J27" s="1233">
        <v>0</v>
      </c>
      <c r="K27" s="1236">
        <v>0</v>
      </c>
      <c r="L27" s="1236">
        <v>0</v>
      </c>
      <c r="M27" s="1236"/>
      <c r="N27" s="1236"/>
      <c r="O27" s="1033"/>
      <c r="P27" s="1033"/>
      <c r="Q27" s="1273"/>
    </row>
    <row r="28" spans="2:17" ht="12" customHeight="1">
      <c r="B28" s="1210" t="s">
        <v>1473</v>
      </c>
      <c r="C28" s="1211" t="s">
        <v>389</v>
      </c>
      <c r="D28" s="1272">
        <v>0</v>
      </c>
      <c r="E28" s="1233">
        <v>0</v>
      </c>
      <c r="F28" s="1233">
        <v>0</v>
      </c>
      <c r="G28" s="1233">
        <v>0</v>
      </c>
      <c r="H28" s="1233">
        <v>0</v>
      </c>
      <c r="I28" s="1233">
        <v>0</v>
      </c>
      <c r="J28" s="1233">
        <v>0</v>
      </c>
      <c r="K28" s="1236">
        <v>0</v>
      </c>
      <c r="L28" s="1236">
        <v>0</v>
      </c>
      <c r="M28" s="1236"/>
      <c r="N28" s="1236"/>
      <c r="O28" s="1033"/>
      <c r="P28" s="1033"/>
      <c r="Q28" s="1273"/>
    </row>
    <row r="29" spans="2:17" ht="12" customHeight="1">
      <c r="B29" s="1221" t="s">
        <v>1476</v>
      </c>
      <c r="C29" s="1211" t="s">
        <v>689</v>
      </c>
      <c r="D29" s="1272">
        <v>0</v>
      </c>
      <c r="E29" s="1205">
        <v>0</v>
      </c>
      <c r="F29" s="1205">
        <v>0</v>
      </c>
      <c r="G29" s="1205">
        <v>0</v>
      </c>
      <c r="H29" s="1205">
        <v>0</v>
      </c>
      <c r="I29" s="1205">
        <v>0</v>
      </c>
      <c r="J29" s="1205">
        <v>0</v>
      </c>
      <c r="K29" s="1208">
        <v>0</v>
      </c>
      <c r="L29" s="1208">
        <v>0</v>
      </c>
      <c r="M29" s="1208">
        <v>0</v>
      </c>
      <c r="N29" s="1208">
        <v>0</v>
      </c>
      <c r="O29" s="1033">
        <v>0</v>
      </c>
      <c r="P29" s="1033">
        <v>0</v>
      </c>
      <c r="Q29" s="1273">
        <v>7043</v>
      </c>
    </row>
    <row r="30" spans="2:17" ht="12" customHeight="1">
      <c r="B30" s="1238" t="s">
        <v>1477</v>
      </c>
      <c r="C30" s="1239" t="s">
        <v>1199</v>
      </c>
      <c r="D30" s="1270">
        <v>0</v>
      </c>
      <c r="E30" s="1222">
        <v>0</v>
      </c>
      <c r="F30" s="1222">
        <v>0</v>
      </c>
      <c r="G30" s="1222">
        <v>0</v>
      </c>
      <c r="H30" s="1222">
        <v>0</v>
      </c>
      <c r="I30" s="1222">
        <v>0</v>
      </c>
      <c r="J30" s="1222">
        <v>0</v>
      </c>
      <c r="K30" s="1061">
        <v>0</v>
      </c>
      <c r="L30" s="1061">
        <v>0</v>
      </c>
      <c r="M30" s="1061">
        <v>0</v>
      </c>
      <c r="N30" s="1061">
        <v>0</v>
      </c>
      <c r="O30" s="664">
        <v>0</v>
      </c>
      <c r="P30" s="664">
        <v>0</v>
      </c>
      <c r="Q30" s="1271">
        <v>24623</v>
      </c>
    </row>
    <row r="31" spans="2:17" ht="12" customHeight="1">
      <c r="B31" s="1190"/>
      <c r="C31" s="1241"/>
      <c r="D31" s="1242"/>
      <c r="E31" s="1051"/>
      <c r="F31" s="1051"/>
      <c r="G31" s="1051"/>
      <c r="H31" s="1051"/>
      <c r="I31" s="1051"/>
      <c r="J31" s="1051"/>
      <c r="K31" s="1051"/>
      <c r="L31" s="1051"/>
      <c r="M31" s="1051"/>
      <c r="N31" s="1051"/>
      <c r="O31" s="657"/>
      <c r="P31" s="657"/>
      <c r="Q31" s="657"/>
    </row>
    <row r="32" spans="2:17" ht="12" customHeight="1">
      <c r="B32" s="1243" t="s">
        <v>1163</v>
      </c>
      <c r="C32" s="1244"/>
      <c r="D32" s="1232"/>
      <c r="E32" s="1072"/>
      <c r="F32" s="1072"/>
      <c r="G32" s="1072"/>
      <c r="H32" s="1072"/>
      <c r="I32" s="1072"/>
      <c r="J32" s="1277"/>
      <c r="K32" s="1072"/>
      <c r="L32" s="1072"/>
      <c r="M32" s="1072"/>
      <c r="N32" s="1072"/>
      <c r="O32" s="661"/>
      <c r="P32" s="661"/>
      <c r="Q32" s="588"/>
    </row>
    <row r="33" spans="2:17" ht="12" customHeight="1">
      <c r="B33" s="1115" t="s">
        <v>1070</v>
      </c>
      <c r="C33" s="1245"/>
      <c r="D33" s="1231"/>
      <c r="E33" s="1230"/>
      <c r="F33" s="1230"/>
      <c r="G33" s="1230"/>
      <c r="H33" s="1230"/>
      <c r="I33" s="1230"/>
      <c r="J33" s="1278"/>
      <c r="K33" s="1230"/>
      <c r="L33" s="1230"/>
      <c r="M33" s="1230"/>
      <c r="N33" s="1230"/>
      <c r="O33" s="1275"/>
      <c r="P33" s="1275"/>
      <c r="Q33" s="1276"/>
    </row>
    <row r="34" spans="2:17" ht="12" customHeight="1">
      <c r="B34" s="1075" t="s">
        <v>1471</v>
      </c>
      <c r="C34" s="1246" t="s">
        <v>305</v>
      </c>
      <c r="D34" s="1247">
        <v>0</v>
      </c>
      <c r="E34" s="1222">
        <v>0</v>
      </c>
      <c r="F34" s="1222">
        <v>0</v>
      </c>
      <c r="G34" s="1222">
        <v>0</v>
      </c>
      <c r="H34" s="1222">
        <v>0</v>
      </c>
      <c r="I34" s="1222">
        <v>0</v>
      </c>
      <c r="J34" s="1222">
        <v>0</v>
      </c>
      <c r="K34" s="1061">
        <v>0</v>
      </c>
      <c r="L34" s="1061">
        <v>0</v>
      </c>
      <c r="M34" s="1061"/>
      <c r="N34" s="1061"/>
      <c r="O34" s="664"/>
      <c r="P34" s="664"/>
      <c r="Q34" s="1271"/>
    </row>
    <row r="35" spans="2:17" ht="12" customHeight="1">
      <c r="B35" s="1077" t="s">
        <v>1472</v>
      </c>
      <c r="C35" s="1248" t="s">
        <v>307</v>
      </c>
      <c r="D35" s="1249">
        <v>0</v>
      </c>
      <c r="E35" s="1218">
        <v>0</v>
      </c>
      <c r="F35" s="1218">
        <v>0</v>
      </c>
      <c r="G35" s="1218">
        <v>0</v>
      </c>
      <c r="H35" s="1218">
        <v>0</v>
      </c>
      <c r="I35" s="1218">
        <v>0</v>
      </c>
      <c r="J35" s="1218">
        <v>0</v>
      </c>
      <c r="K35" s="1065">
        <v>0</v>
      </c>
      <c r="L35" s="1065">
        <v>0</v>
      </c>
      <c r="M35" s="1065"/>
      <c r="N35" s="1065"/>
      <c r="O35" s="1033"/>
      <c r="P35" s="1033"/>
      <c r="Q35" s="1273"/>
    </row>
    <row r="36" spans="2:17" ht="12" customHeight="1">
      <c r="B36" s="1094" t="s">
        <v>1473</v>
      </c>
      <c r="C36" s="1250" t="s">
        <v>308</v>
      </c>
      <c r="D36" s="1249">
        <v>0</v>
      </c>
      <c r="E36" s="1218">
        <v>0</v>
      </c>
      <c r="F36" s="1218">
        <v>0</v>
      </c>
      <c r="G36" s="1218">
        <v>0</v>
      </c>
      <c r="H36" s="1218">
        <v>0</v>
      </c>
      <c r="I36" s="1218">
        <v>0</v>
      </c>
      <c r="J36" s="1218">
        <v>0</v>
      </c>
      <c r="K36" s="1065">
        <v>0</v>
      </c>
      <c r="L36" s="1065">
        <v>0</v>
      </c>
      <c r="M36" s="1065"/>
      <c r="N36" s="1065"/>
      <c r="O36" s="1033"/>
      <c r="P36" s="1033"/>
      <c r="Q36" s="1273"/>
    </row>
    <row r="37" spans="2:17" ht="12" customHeight="1">
      <c r="B37" s="1221" t="s">
        <v>1478</v>
      </c>
      <c r="C37" s="1250" t="s">
        <v>808</v>
      </c>
      <c r="D37" s="1083">
        <v>0</v>
      </c>
      <c r="E37" s="1065">
        <v>0</v>
      </c>
      <c r="F37" s="1065">
        <v>0</v>
      </c>
      <c r="G37" s="1065">
        <v>0</v>
      </c>
      <c r="H37" s="1065">
        <v>0</v>
      </c>
      <c r="I37" s="1065">
        <v>0</v>
      </c>
      <c r="J37" s="1084">
        <v>0</v>
      </c>
      <c r="K37" s="1065">
        <v>0</v>
      </c>
      <c r="L37" s="1065">
        <v>0</v>
      </c>
      <c r="M37" s="1065">
        <v>0</v>
      </c>
      <c r="N37" s="1065">
        <v>0</v>
      </c>
      <c r="O37" s="1033">
        <v>0</v>
      </c>
      <c r="P37" s="1033">
        <v>0</v>
      </c>
      <c r="Q37" s="1273">
        <v>0</v>
      </c>
    </row>
    <row r="38" spans="2:17" ht="12" customHeight="1">
      <c r="B38" s="1093" t="s">
        <v>1479</v>
      </c>
      <c r="C38" s="1251"/>
      <c r="D38" s="1231"/>
      <c r="E38" s="1230"/>
      <c r="F38" s="1230"/>
      <c r="G38" s="1230"/>
      <c r="H38" s="1230"/>
      <c r="I38" s="1230"/>
      <c r="J38" s="1278"/>
      <c r="K38" s="1230"/>
      <c r="L38" s="1230"/>
      <c r="M38" s="1230"/>
      <c r="N38" s="1230"/>
      <c r="O38" s="1275"/>
      <c r="P38" s="1275"/>
      <c r="Q38" s="1276"/>
    </row>
    <row r="39" spans="2:17" ht="12" customHeight="1">
      <c r="B39" s="1089" t="s">
        <v>1480</v>
      </c>
      <c r="C39" s="1246" t="s">
        <v>315</v>
      </c>
      <c r="D39" s="1080">
        <v>0</v>
      </c>
      <c r="E39" s="1061">
        <v>0</v>
      </c>
      <c r="F39" s="1061">
        <v>0</v>
      </c>
      <c r="G39" s="1061">
        <v>0</v>
      </c>
      <c r="H39" s="1061">
        <v>0</v>
      </c>
      <c r="I39" s="1061">
        <v>0</v>
      </c>
      <c r="J39" s="1081">
        <v>0</v>
      </c>
      <c r="K39" s="1061">
        <v>0</v>
      </c>
      <c r="L39" s="1061">
        <v>0</v>
      </c>
      <c r="M39" s="1061">
        <v>0</v>
      </c>
      <c r="N39" s="1061">
        <v>0</v>
      </c>
      <c r="O39" s="664">
        <v>0</v>
      </c>
      <c r="P39" s="664">
        <v>0</v>
      </c>
      <c r="Q39" s="1271">
        <v>0</v>
      </c>
    </row>
    <row r="40" spans="2:17" ht="12" customHeight="1">
      <c r="B40" s="1093" t="s">
        <v>1479</v>
      </c>
      <c r="C40" s="1252"/>
      <c r="D40" s="1231"/>
      <c r="E40" s="1230"/>
      <c r="F40" s="1230"/>
      <c r="G40" s="1230"/>
      <c r="H40" s="1230"/>
      <c r="I40" s="1230"/>
      <c r="J40" s="1278"/>
      <c r="K40" s="1230"/>
      <c r="L40" s="1230"/>
      <c r="M40" s="1230"/>
      <c r="N40" s="1230"/>
      <c r="O40" s="1275"/>
      <c r="P40" s="1275"/>
      <c r="Q40" s="1276"/>
    </row>
    <row r="41" spans="2:17" ht="12" customHeight="1">
      <c r="B41" s="1089" t="s">
        <v>1481</v>
      </c>
      <c r="C41" s="1253" t="s">
        <v>316</v>
      </c>
      <c r="D41" s="1247">
        <v>0</v>
      </c>
      <c r="E41" s="1222">
        <v>0</v>
      </c>
      <c r="F41" s="1222">
        <v>0</v>
      </c>
      <c r="G41" s="1222">
        <v>0</v>
      </c>
      <c r="H41" s="1222">
        <v>0</v>
      </c>
      <c r="I41" s="1222">
        <v>0</v>
      </c>
      <c r="J41" s="1222">
        <v>0</v>
      </c>
      <c r="K41" s="1061">
        <v>0</v>
      </c>
      <c r="L41" s="1061">
        <v>0</v>
      </c>
      <c r="M41" s="1061">
        <v>0</v>
      </c>
      <c r="N41" s="1061">
        <v>0</v>
      </c>
      <c r="O41" s="664">
        <v>0</v>
      </c>
      <c r="P41" s="664">
        <v>0</v>
      </c>
      <c r="Q41" s="1271">
        <v>0</v>
      </c>
    </row>
    <row r="42" spans="2:17" ht="12" customHeight="1">
      <c r="B42" s="1238" t="s">
        <v>1482</v>
      </c>
      <c r="C42" s="1254" t="s">
        <v>613</v>
      </c>
      <c r="D42" s="1249">
        <v>0</v>
      </c>
      <c r="E42" s="1222">
        <v>0</v>
      </c>
      <c r="F42" s="1222">
        <v>0</v>
      </c>
      <c r="G42" s="1222">
        <v>0</v>
      </c>
      <c r="H42" s="1222">
        <v>0</v>
      </c>
      <c r="I42" s="1222">
        <v>0</v>
      </c>
      <c r="J42" s="1222">
        <v>0</v>
      </c>
      <c r="K42" s="1065">
        <v>0</v>
      </c>
      <c r="L42" s="1061">
        <v>0</v>
      </c>
      <c r="M42" s="1061">
        <v>0</v>
      </c>
      <c r="N42" s="1061">
        <v>0</v>
      </c>
      <c r="O42" s="664">
        <v>0</v>
      </c>
      <c r="P42" s="664">
        <v>0</v>
      </c>
      <c r="Q42" s="1271">
        <v>0</v>
      </c>
    </row>
    <row r="43" spans="2:17" ht="12" customHeight="1">
      <c r="B43" s="1190"/>
      <c r="C43" s="795"/>
      <c r="D43" s="1255"/>
      <c r="E43" s="1255"/>
      <c r="F43" s="1255"/>
      <c r="G43" s="1255"/>
      <c r="H43" s="1255"/>
      <c r="I43" s="1255"/>
      <c r="J43" s="1255"/>
      <c r="K43" s="1255"/>
      <c r="L43" s="1255"/>
      <c r="M43" s="1255"/>
      <c r="N43" s="1255"/>
      <c r="O43" s="315"/>
      <c r="P43" s="315"/>
      <c r="Q43" s="315"/>
    </row>
    <row r="44" spans="2:17" ht="12" customHeight="1">
      <c r="B44" s="1825" t="s">
        <v>824</v>
      </c>
      <c r="C44" s="1825"/>
      <c r="D44" s="1825"/>
      <c r="E44" s="1825"/>
      <c r="F44" s="1825"/>
      <c r="G44" s="1825"/>
      <c r="H44" s="1825"/>
      <c r="P44" s="133"/>
    </row>
    <row r="45" spans="2:17" ht="12" customHeight="1">
      <c r="P45" s="133"/>
    </row>
    <row r="46" spans="2:17" ht="12" customHeight="1">
      <c r="B46" s="1617" t="s">
        <v>76</v>
      </c>
      <c r="C46" s="1617"/>
      <c r="D46" s="1617"/>
      <c r="E46" s="1617"/>
      <c r="F46" s="1617"/>
      <c r="G46" s="1617"/>
      <c r="H46" s="1617"/>
      <c r="I46" s="1617"/>
      <c r="J46" s="1617"/>
    </row>
    <row r="47" spans="2:17" ht="12" customHeight="1">
      <c r="B47" s="1614" t="s">
        <v>77</v>
      </c>
      <c r="C47" s="1614"/>
      <c r="D47" s="1614"/>
      <c r="E47" s="1614"/>
      <c r="F47" s="1614"/>
      <c r="G47" s="1614"/>
      <c r="H47" s="1614"/>
      <c r="I47" s="1614"/>
      <c r="J47" s="1614"/>
    </row>
  </sheetData>
  <mergeCells count="12">
    <mergeCell ref="B44:H44"/>
    <mergeCell ref="B46:J46"/>
    <mergeCell ref="B47:J47"/>
    <mergeCell ref="H10:I10"/>
    <mergeCell ref="B2:F2"/>
    <mergeCell ref="C4:G4"/>
    <mergeCell ref="C5:G5"/>
    <mergeCell ref="C6:G6"/>
    <mergeCell ref="D10:E10"/>
    <mergeCell ref="F10:G10"/>
    <mergeCell ref="D8:N8"/>
    <mergeCell ref="D9:J9"/>
  </mergeCells>
  <hyperlinks>
    <hyperlink ref="B47" r:id="rId1" xr:uid="{00000000-0004-0000-5E00-000000000000}"/>
  </hyperlinks>
  <pageMargins left="0.7" right="0.7" top="0.75" bottom="0.75" header="0.3" footer="0.3"/>
  <pageSetup orientation="landscape"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F00-000000000000}">
  <sheetPr codeName="Sheet1">
    <pageSetUpPr fitToPage="1"/>
  </sheetPr>
  <dimension ref="B2:J62"/>
  <sheetViews>
    <sheetView showGridLines="0" workbookViewId="0"/>
  </sheetViews>
  <sheetFormatPr defaultColWidth="9.1640625" defaultRowHeight="12" customHeight="1"/>
  <cols>
    <col min="1" max="1" width="1.71875" customWidth="1"/>
    <col min="2" max="2" width="9.27734375" bestFit="1" customWidth="1"/>
    <col min="3" max="3" width="41.1640625" customWidth="1"/>
    <col min="4" max="4" width="4" bestFit="1" customWidth="1"/>
    <col min="5" max="10" width="11.71875" customWidth="1"/>
    <col min="11" max="11" width="9.1640625" customWidth="1"/>
  </cols>
  <sheetData>
    <row r="2" spans="2:10" ht="15" customHeight="1">
      <c r="B2" s="1590" t="s">
        <v>78</v>
      </c>
      <c r="C2" s="1567"/>
      <c r="D2" s="1567"/>
      <c r="E2" s="1567"/>
      <c r="F2" s="1567"/>
    </row>
    <row r="4" spans="2:10" ht="12" customHeight="1">
      <c r="B4" s="129" t="s">
        <v>1488</v>
      </c>
      <c r="E4" s="1658" t="s">
        <v>1252</v>
      </c>
      <c r="F4" s="1658"/>
      <c r="G4" s="1658"/>
      <c r="H4" s="1658"/>
      <c r="I4" s="1658"/>
    </row>
    <row r="5" spans="2:10" ht="12" customHeight="1">
      <c r="J5" s="130"/>
    </row>
    <row r="6" spans="2:10" ht="12" customHeight="1">
      <c r="B6" s="135">
        <v>2023.4</v>
      </c>
      <c r="E6" s="1659" t="s">
        <v>347</v>
      </c>
      <c r="F6" s="1659"/>
      <c r="G6" s="1659"/>
      <c r="H6" s="1659"/>
      <c r="I6" s="1659"/>
      <c r="J6" s="130"/>
    </row>
    <row r="7" spans="2:10" ht="12" customHeight="1">
      <c r="C7" s="132"/>
      <c r="D7" s="132"/>
      <c r="E7" s="132"/>
      <c r="F7" s="132"/>
      <c r="G7" s="132"/>
      <c r="H7" s="132"/>
      <c r="I7" s="132"/>
      <c r="J7" s="132"/>
    </row>
    <row r="8" spans="2:10" ht="12" customHeight="1">
      <c r="B8" s="150"/>
      <c r="C8" s="138"/>
      <c r="D8" s="138"/>
      <c r="E8" s="2110" t="s">
        <v>235</v>
      </c>
      <c r="F8" s="2110"/>
      <c r="G8" s="2110"/>
      <c r="H8" s="2110" t="s">
        <v>1183</v>
      </c>
      <c r="I8" s="2110"/>
      <c r="J8" s="2111"/>
    </row>
    <row r="9" spans="2:10" ht="12" customHeight="1">
      <c r="B9" s="142" t="s">
        <v>351</v>
      </c>
      <c r="E9" s="2112" t="s">
        <v>245</v>
      </c>
      <c r="F9" s="2113"/>
      <c r="G9" s="596" t="s">
        <v>442</v>
      </c>
      <c r="H9" s="2112" t="s">
        <v>245</v>
      </c>
      <c r="I9" s="2113"/>
      <c r="J9" s="324" t="s">
        <v>442</v>
      </c>
    </row>
    <row r="10" spans="2:10" ht="12" customHeight="1">
      <c r="B10" s="142" t="s">
        <v>248</v>
      </c>
      <c r="E10" s="321" t="s">
        <v>235</v>
      </c>
      <c r="F10" s="1279" t="s">
        <v>441</v>
      </c>
      <c r="G10" s="596" t="s">
        <v>574</v>
      </c>
      <c r="H10" s="321" t="s">
        <v>235</v>
      </c>
      <c r="I10" s="1279" t="s">
        <v>441</v>
      </c>
      <c r="J10" s="324" t="s">
        <v>574</v>
      </c>
    </row>
    <row r="11" spans="2:10" ht="12" customHeight="1">
      <c r="B11" s="142"/>
      <c r="E11" s="606" t="s">
        <v>845</v>
      </c>
      <c r="F11" s="1279" t="s">
        <v>444</v>
      </c>
      <c r="G11" s="608" t="s">
        <v>845</v>
      </c>
      <c r="H11" s="606" t="s">
        <v>845</v>
      </c>
      <c r="I11" s="1279" t="s">
        <v>444</v>
      </c>
      <c r="J11" s="606" t="s">
        <v>845</v>
      </c>
    </row>
    <row r="12" spans="2:10" ht="12" customHeight="1">
      <c r="B12" s="792"/>
      <c r="E12" s="900" t="s">
        <v>252</v>
      </c>
      <c r="F12" s="598" t="s">
        <v>253</v>
      </c>
      <c r="G12" s="598" t="s">
        <v>254</v>
      </c>
      <c r="H12" s="598" t="s">
        <v>575</v>
      </c>
      <c r="I12" s="598" t="s">
        <v>430</v>
      </c>
      <c r="J12" s="328" t="s">
        <v>576</v>
      </c>
    </row>
    <row r="13" spans="2:10" s="49" customFormat="1" ht="12" customHeight="1">
      <c r="B13" s="1280"/>
      <c r="C13" s="1281" t="s">
        <v>1489</v>
      </c>
      <c r="D13" s="1282" t="s">
        <v>259</v>
      </c>
      <c r="E13" s="600">
        <v>9973</v>
      </c>
      <c r="F13" s="600">
        <v>0</v>
      </c>
      <c r="G13" s="600">
        <v>7510</v>
      </c>
      <c r="H13" s="600">
        <v>9973</v>
      </c>
      <c r="I13" s="600">
        <v>0</v>
      </c>
      <c r="J13" s="599">
        <v>7510</v>
      </c>
    </row>
    <row r="14" spans="2:10" s="49" customFormat="1" ht="12" customHeight="1">
      <c r="B14" s="1280"/>
      <c r="C14" s="1155" t="s">
        <v>356</v>
      </c>
      <c r="D14" s="1283" t="s">
        <v>241</v>
      </c>
      <c r="E14" s="600">
        <v>0</v>
      </c>
      <c r="F14" s="600">
        <v>0</v>
      </c>
      <c r="G14" s="600">
        <v>0</v>
      </c>
      <c r="H14" s="600">
        <v>0</v>
      </c>
      <c r="I14" s="600">
        <v>0</v>
      </c>
      <c r="J14" s="599">
        <v>0</v>
      </c>
    </row>
    <row r="15" spans="2:10" ht="12" customHeight="1">
      <c r="B15" s="149"/>
      <c r="C15" s="333" t="s">
        <v>357</v>
      </c>
      <c r="D15" s="712" t="s">
        <v>295</v>
      </c>
      <c r="E15" s="600">
        <v>0</v>
      </c>
      <c r="F15" s="600">
        <v>0</v>
      </c>
      <c r="G15" s="600">
        <v>0</v>
      </c>
      <c r="H15" s="600">
        <v>0</v>
      </c>
      <c r="I15" s="600">
        <v>0</v>
      </c>
      <c r="J15" s="599">
        <v>0</v>
      </c>
    </row>
    <row r="16" spans="2:10" ht="12" customHeight="1">
      <c r="B16" s="149"/>
      <c r="C16" s="333" t="s">
        <v>260</v>
      </c>
      <c r="D16" s="712" t="s">
        <v>267</v>
      </c>
      <c r="E16" s="600">
        <v>789</v>
      </c>
      <c r="F16" s="600">
        <v>0</v>
      </c>
      <c r="G16" s="600">
        <v>624</v>
      </c>
      <c r="H16" s="600">
        <v>789</v>
      </c>
      <c r="I16" s="600">
        <v>0</v>
      </c>
      <c r="J16" s="599">
        <v>624</v>
      </c>
    </row>
    <row r="17" spans="2:10" ht="12" customHeight="1">
      <c r="B17" s="149"/>
      <c r="C17" s="333" t="s">
        <v>358</v>
      </c>
      <c r="D17" s="712" t="s">
        <v>271</v>
      </c>
      <c r="E17" s="600">
        <v>298</v>
      </c>
      <c r="F17" s="600">
        <v>0</v>
      </c>
      <c r="G17" s="600">
        <v>1384</v>
      </c>
      <c r="H17" s="600">
        <v>298</v>
      </c>
      <c r="I17" s="600">
        <v>0</v>
      </c>
      <c r="J17" s="599">
        <v>1384</v>
      </c>
    </row>
    <row r="18" spans="2:10" ht="12" customHeight="1">
      <c r="B18" s="149"/>
      <c r="C18" s="1284" t="s">
        <v>1459</v>
      </c>
      <c r="D18" s="712" t="s">
        <v>360</v>
      </c>
      <c r="E18" s="600">
        <v>0</v>
      </c>
      <c r="F18" s="600">
        <v>0</v>
      </c>
      <c r="G18" s="600">
        <v>0</v>
      </c>
      <c r="H18" s="600">
        <v>0</v>
      </c>
      <c r="I18" s="600">
        <v>0</v>
      </c>
      <c r="J18" s="599">
        <v>0</v>
      </c>
    </row>
    <row r="19" spans="2:10" ht="12" customHeight="1">
      <c r="B19" s="149"/>
      <c r="C19" s="333" t="s">
        <v>361</v>
      </c>
      <c r="D19" s="712" t="s">
        <v>362</v>
      </c>
      <c r="E19" s="600">
        <v>82775</v>
      </c>
      <c r="F19" s="600">
        <v>0</v>
      </c>
      <c r="G19" s="600">
        <v>67791</v>
      </c>
      <c r="H19" s="600">
        <v>82775</v>
      </c>
      <c r="I19" s="600">
        <v>0</v>
      </c>
      <c r="J19" s="599">
        <v>67791</v>
      </c>
    </row>
    <row r="20" spans="2:10" ht="12" customHeight="1">
      <c r="B20" s="149"/>
      <c r="C20" s="333" t="s">
        <v>363</v>
      </c>
      <c r="D20" s="712" t="s">
        <v>364</v>
      </c>
      <c r="E20" s="600">
        <v>0</v>
      </c>
      <c r="F20" s="600">
        <v>0</v>
      </c>
      <c r="G20" s="600">
        <v>0</v>
      </c>
      <c r="H20" s="600">
        <v>0</v>
      </c>
      <c r="I20" s="600">
        <v>0</v>
      </c>
      <c r="J20" s="599">
        <v>0</v>
      </c>
    </row>
    <row r="21" spans="2:10" ht="12" customHeight="1">
      <c r="B21" s="149"/>
      <c r="C21" s="334" t="s">
        <v>321</v>
      </c>
      <c r="D21" s="712" t="s">
        <v>313</v>
      </c>
      <c r="E21" s="600">
        <v>0</v>
      </c>
      <c r="F21" s="600">
        <v>0</v>
      </c>
      <c r="G21" s="600">
        <v>0</v>
      </c>
      <c r="H21" s="600">
        <v>0</v>
      </c>
      <c r="I21" s="600">
        <v>0</v>
      </c>
      <c r="J21" s="599">
        <v>0</v>
      </c>
    </row>
    <row r="22" spans="2:10" ht="12" customHeight="1">
      <c r="B22" s="149"/>
      <c r="C22" s="334" t="s">
        <v>319</v>
      </c>
      <c r="D22" s="712" t="s">
        <v>315</v>
      </c>
      <c r="E22" s="600">
        <v>0</v>
      </c>
      <c r="F22" s="600">
        <v>0</v>
      </c>
      <c r="G22" s="600">
        <v>0</v>
      </c>
      <c r="H22" s="600">
        <v>0</v>
      </c>
      <c r="I22" s="600">
        <v>0</v>
      </c>
      <c r="J22" s="599">
        <v>0</v>
      </c>
    </row>
    <row r="23" spans="2:10" ht="12" customHeight="1">
      <c r="B23" s="149"/>
      <c r="C23" s="1155" t="s">
        <v>276</v>
      </c>
      <c r="D23" s="1282" t="s">
        <v>320</v>
      </c>
      <c r="E23" s="600">
        <v>0</v>
      </c>
      <c r="F23" s="600">
        <v>0</v>
      </c>
      <c r="G23" s="600">
        <v>0</v>
      </c>
      <c r="H23" s="600">
        <v>0</v>
      </c>
      <c r="I23" s="600">
        <v>0</v>
      </c>
      <c r="J23" s="599">
        <v>0</v>
      </c>
    </row>
    <row r="24" spans="2:10" ht="12" customHeight="1">
      <c r="B24" s="149"/>
      <c r="C24" s="1155" t="s">
        <v>365</v>
      </c>
      <c r="D24" s="1282" t="s">
        <v>322</v>
      </c>
      <c r="E24" s="600">
        <v>0</v>
      </c>
      <c r="F24" s="600">
        <v>0</v>
      </c>
      <c r="G24" s="600">
        <v>0</v>
      </c>
      <c r="H24" s="600">
        <v>0</v>
      </c>
      <c r="I24" s="600">
        <v>0</v>
      </c>
      <c r="J24" s="599">
        <v>0</v>
      </c>
    </row>
    <row r="25" spans="2:10" ht="12" customHeight="1">
      <c r="B25" s="149"/>
      <c r="C25" s="1155" t="s">
        <v>366</v>
      </c>
      <c r="D25" s="1282" t="s">
        <v>323</v>
      </c>
      <c r="E25" s="600">
        <v>32386</v>
      </c>
      <c r="F25" s="600">
        <v>0</v>
      </c>
      <c r="G25" s="600">
        <v>32239</v>
      </c>
      <c r="H25" s="600">
        <v>32386</v>
      </c>
      <c r="I25" s="600">
        <v>0</v>
      </c>
      <c r="J25" s="599">
        <v>32239</v>
      </c>
    </row>
    <row r="26" spans="2:10" ht="12" customHeight="1">
      <c r="B26" s="149"/>
      <c r="C26" s="1155" t="s">
        <v>278</v>
      </c>
      <c r="D26" s="1282" t="s">
        <v>324</v>
      </c>
      <c r="E26" s="600">
        <v>0</v>
      </c>
      <c r="F26" s="600">
        <v>0</v>
      </c>
      <c r="G26" s="600">
        <v>0</v>
      </c>
      <c r="H26" s="600">
        <v>0</v>
      </c>
      <c r="I26" s="600">
        <v>0</v>
      </c>
      <c r="J26" s="599">
        <v>0</v>
      </c>
    </row>
    <row r="27" spans="2:10" ht="12" customHeight="1">
      <c r="B27" s="149"/>
      <c r="C27" s="1172" t="s">
        <v>367</v>
      </c>
      <c r="D27" s="1282" t="s">
        <v>326</v>
      </c>
      <c r="E27" s="600">
        <v>0</v>
      </c>
      <c r="F27" s="600">
        <v>0</v>
      </c>
      <c r="G27" s="600">
        <v>0</v>
      </c>
      <c r="H27" s="600">
        <v>0</v>
      </c>
      <c r="I27" s="600">
        <v>0</v>
      </c>
      <c r="J27" s="599">
        <v>0</v>
      </c>
    </row>
    <row r="28" spans="2:10" ht="12" customHeight="1">
      <c r="B28" s="149"/>
      <c r="C28" s="1155" t="s">
        <v>1490</v>
      </c>
      <c r="D28" s="1282" t="s">
        <v>327</v>
      </c>
      <c r="E28" s="600">
        <v>0</v>
      </c>
      <c r="F28" s="600">
        <v>0</v>
      </c>
      <c r="G28" s="600">
        <v>0</v>
      </c>
      <c r="H28" s="600">
        <v>0</v>
      </c>
      <c r="I28" s="600">
        <v>0</v>
      </c>
      <c r="J28" s="599">
        <v>0</v>
      </c>
    </row>
    <row r="29" spans="2:10" ht="12" customHeight="1">
      <c r="B29" s="149"/>
      <c r="C29" s="333" t="s">
        <v>368</v>
      </c>
      <c r="D29" s="712" t="s">
        <v>369</v>
      </c>
      <c r="E29" s="600">
        <v>0</v>
      </c>
      <c r="F29" s="600">
        <v>0</v>
      </c>
      <c r="G29" s="600">
        <v>0</v>
      </c>
      <c r="H29" s="600">
        <v>0</v>
      </c>
      <c r="I29" s="600">
        <v>0</v>
      </c>
      <c r="J29" s="599">
        <v>0</v>
      </c>
    </row>
    <row r="30" spans="2:10" ht="12" customHeight="1">
      <c r="B30" s="149"/>
      <c r="C30" s="679" t="s">
        <v>1491</v>
      </c>
      <c r="D30" s="1285" t="s">
        <v>371</v>
      </c>
      <c r="E30" s="600">
        <v>0</v>
      </c>
      <c r="F30" s="600">
        <v>0</v>
      </c>
      <c r="G30" s="600">
        <v>0</v>
      </c>
      <c r="H30" s="600">
        <v>0</v>
      </c>
      <c r="I30" s="600">
        <v>0</v>
      </c>
      <c r="J30" s="599">
        <v>0</v>
      </c>
    </row>
    <row r="31" spans="2:10" ht="12" customHeight="1">
      <c r="B31" s="1280"/>
      <c r="C31" s="1172" t="s">
        <v>261</v>
      </c>
      <c r="D31" s="1282" t="s">
        <v>372</v>
      </c>
      <c r="E31" s="604">
        <v>0</v>
      </c>
      <c r="F31" s="604">
        <v>0</v>
      </c>
      <c r="G31" s="604">
        <v>3957</v>
      </c>
      <c r="H31" s="604">
        <v>0</v>
      </c>
      <c r="I31" s="604">
        <v>0</v>
      </c>
      <c r="J31" s="602">
        <v>3957</v>
      </c>
    </row>
    <row r="32" spans="2:10" ht="12" customHeight="1">
      <c r="B32" s="1286"/>
      <c r="C32" s="1155" t="s">
        <v>287</v>
      </c>
      <c r="D32" s="1282" t="s">
        <v>374</v>
      </c>
      <c r="E32" s="600">
        <v>14</v>
      </c>
      <c r="F32" s="600">
        <v>0</v>
      </c>
      <c r="G32" s="600">
        <v>16</v>
      </c>
      <c r="H32" s="600">
        <v>14</v>
      </c>
      <c r="I32" s="600">
        <v>0</v>
      </c>
      <c r="J32" s="599">
        <v>16</v>
      </c>
    </row>
    <row r="33" spans="2:10" ht="12" customHeight="1">
      <c r="B33" s="1286"/>
      <c r="C33" s="334" t="s">
        <v>138</v>
      </c>
      <c r="D33" s="712" t="s">
        <v>341</v>
      </c>
      <c r="E33" s="600">
        <v>0</v>
      </c>
      <c r="F33" s="600">
        <v>0</v>
      </c>
      <c r="G33" s="600">
        <v>0</v>
      </c>
      <c r="H33" s="600">
        <v>0</v>
      </c>
      <c r="I33" s="600">
        <v>0</v>
      </c>
      <c r="J33" s="599">
        <v>0</v>
      </c>
    </row>
    <row r="34" spans="2:10" ht="12" customHeight="1">
      <c r="B34" s="149"/>
      <c r="C34" s="334" t="s">
        <v>280</v>
      </c>
      <c r="D34" s="712" t="s">
        <v>343</v>
      </c>
      <c r="E34" s="600">
        <v>0</v>
      </c>
      <c r="F34" s="600">
        <v>0</v>
      </c>
      <c r="G34" s="600">
        <v>0</v>
      </c>
      <c r="H34" s="600">
        <v>0</v>
      </c>
      <c r="I34" s="600">
        <v>0</v>
      </c>
      <c r="J34" s="599">
        <v>0</v>
      </c>
    </row>
    <row r="35" spans="2:10" ht="12" customHeight="1">
      <c r="B35" s="149"/>
      <c r="C35" s="334" t="s">
        <v>1492</v>
      </c>
      <c r="D35" s="652" t="s">
        <v>344</v>
      </c>
      <c r="E35" s="600">
        <v>0</v>
      </c>
      <c r="F35" s="600">
        <v>0</v>
      </c>
      <c r="G35" s="600">
        <v>0</v>
      </c>
      <c r="H35" s="600">
        <v>0</v>
      </c>
      <c r="I35" s="600">
        <v>0</v>
      </c>
      <c r="J35" s="599">
        <v>0</v>
      </c>
    </row>
    <row r="36" spans="2:10" ht="12" customHeight="1">
      <c r="B36" s="149"/>
      <c r="C36" s="334" t="s">
        <v>289</v>
      </c>
      <c r="D36" s="712" t="s">
        <v>375</v>
      </c>
      <c r="E36" s="600">
        <v>418</v>
      </c>
      <c r="F36" s="600">
        <v>0</v>
      </c>
      <c r="G36" s="600">
        <v>308</v>
      </c>
      <c r="H36" s="600">
        <v>418</v>
      </c>
      <c r="I36" s="600">
        <v>0</v>
      </c>
      <c r="J36" s="599">
        <v>308</v>
      </c>
    </row>
    <row r="37" spans="2:10" ht="12" customHeight="1">
      <c r="B37" s="149"/>
      <c r="C37" s="1287" t="s">
        <v>291</v>
      </c>
      <c r="D37" s="712" t="s">
        <v>345</v>
      </c>
      <c r="E37" s="608">
        <v>126653</v>
      </c>
      <c r="F37" s="608">
        <v>0</v>
      </c>
      <c r="G37" s="608">
        <v>113829</v>
      </c>
      <c r="H37" s="608">
        <v>126653</v>
      </c>
      <c r="I37" s="608">
        <v>0</v>
      </c>
      <c r="J37" s="606">
        <v>113829</v>
      </c>
    </row>
    <row r="38" spans="2:10" ht="12" customHeight="1">
      <c r="B38" s="1288"/>
      <c r="C38" s="1289"/>
      <c r="D38" s="1290"/>
      <c r="E38" s="1288"/>
      <c r="F38" s="1288"/>
      <c r="G38" s="1288"/>
      <c r="H38" s="1288"/>
      <c r="I38" s="1288"/>
      <c r="J38" s="1288"/>
    </row>
    <row r="39" spans="2:10" ht="12" customHeight="1">
      <c r="C39" s="135"/>
      <c r="D39" s="700"/>
    </row>
    <row r="40" spans="2:10" ht="12" customHeight="1">
      <c r="D40" s="383"/>
    </row>
    <row r="41" spans="2:10" ht="12" customHeight="1">
      <c r="B41" s="1617" t="s">
        <v>76</v>
      </c>
      <c r="C41" s="1617"/>
      <c r="D41" s="1617"/>
      <c r="E41" s="1617"/>
      <c r="F41" s="1617"/>
      <c r="G41" s="1617"/>
      <c r="H41" s="1617"/>
      <c r="I41" s="1617"/>
    </row>
    <row r="42" spans="2:10" ht="12" customHeight="1">
      <c r="B42" s="1614" t="s">
        <v>77</v>
      </c>
      <c r="C42" s="1614"/>
      <c r="D42" s="1614"/>
      <c r="E42" s="1614"/>
      <c r="F42" s="1614"/>
      <c r="G42" s="1614"/>
      <c r="H42" s="1614"/>
      <c r="I42" s="1614"/>
    </row>
    <row r="62" spans="5:6" ht="12" customHeight="1">
      <c r="E62" s="133"/>
      <c r="F62" s="133"/>
    </row>
  </sheetData>
  <mergeCells count="9">
    <mergeCell ref="B2:F2"/>
    <mergeCell ref="E4:I4"/>
    <mergeCell ref="E6:I6"/>
    <mergeCell ref="B42:I42"/>
    <mergeCell ref="E8:G8"/>
    <mergeCell ref="H8:J8"/>
    <mergeCell ref="E9:F9"/>
    <mergeCell ref="H9:I9"/>
    <mergeCell ref="B41:I41"/>
  </mergeCells>
  <hyperlinks>
    <hyperlink ref="B42" r:id="rId1" xr:uid="{00000000-0004-0000-5F00-000000000000}"/>
  </hyperlinks>
  <pageMargins left="0.7" right="0.7" top="0.75" bottom="0.75" header="0.3" footer="0.3"/>
  <pageSetup orientation="landscape"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000-000000000000}">
  <sheetPr codeName="Sheet1">
    <pageSetUpPr fitToPage="1"/>
  </sheetPr>
  <dimension ref="B2:K47"/>
  <sheetViews>
    <sheetView showGridLines="0" workbookViewId="0"/>
  </sheetViews>
  <sheetFormatPr defaultColWidth="9.1640625" defaultRowHeight="12" customHeight="1"/>
  <cols>
    <col min="1" max="1" width="1.71875" customWidth="1"/>
    <col min="2" max="2" width="9.27734375" bestFit="1" customWidth="1"/>
    <col min="3" max="3" width="4.5546875" customWidth="1"/>
    <col min="4" max="4" width="42.71875" customWidth="1"/>
    <col min="5" max="5" width="4" bestFit="1" customWidth="1"/>
    <col min="6" max="9" width="11.71875" customWidth="1"/>
    <col min="10" max="10" width="9.1640625" customWidth="1"/>
  </cols>
  <sheetData>
    <row r="2" spans="2:11" ht="15" customHeight="1">
      <c r="B2" s="1590" t="s">
        <v>78</v>
      </c>
      <c r="C2" s="1567"/>
      <c r="D2" s="1567"/>
      <c r="E2" s="1567"/>
      <c r="F2" s="1567"/>
    </row>
    <row r="4" spans="2:11" ht="12" customHeight="1">
      <c r="B4" s="129" t="s">
        <v>1493</v>
      </c>
      <c r="C4" s="111"/>
      <c r="F4" s="1658" t="s">
        <v>1252</v>
      </c>
      <c r="G4" s="1658"/>
      <c r="H4" s="1658"/>
      <c r="I4" s="1658"/>
      <c r="J4" s="1658"/>
      <c r="K4" s="1658"/>
    </row>
    <row r="5" spans="2:11" ht="12" customHeight="1">
      <c r="C5" s="130"/>
      <c r="F5" s="1567"/>
      <c r="G5" s="1567"/>
      <c r="H5" s="1567"/>
      <c r="I5" s="1567"/>
      <c r="J5" s="1567"/>
      <c r="K5" s="1567"/>
    </row>
    <row r="6" spans="2:11" ht="12" customHeight="1">
      <c r="B6" s="135">
        <v>2023.4</v>
      </c>
      <c r="C6" s="132"/>
      <c r="F6" s="1659" t="s">
        <v>1494</v>
      </c>
      <c r="G6" s="1659"/>
      <c r="H6" s="1659"/>
      <c r="I6" s="1659"/>
      <c r="J6" s="1659"/>
      <c r="K6" s="1659"/>
    </row>
    <row r="7" spans="2:11" ht="12" customHeight="1">
      <c r="C7" s="132"/>
      <c r="E7" s="132"/>
      <c r="F7" s="132"/>
      <c r="G7" s="132"/>
      <c r="H7" s="132"/>
      <c r="I7" s="132"/>
    </row>
    <row r="8" spans="2:11" ht="12" customHeight="1">
      <c r="B8" s="150"/>
      <c r="C8" s="138"/>
      <c r="D8" s="138"/>
      <c r="E8" s="138"/>
      <c r="F8" s="2110" t="s">
        <v>235</v>
      </c>
      <c r="G8" s="2110"/>
      <c r="H8" s="2110" t="s">
        <v>1183</v>
      </c>
      <c r="I8" s="2111"/>
    </row>
    <row r="9" spans="2:11" ht="12" customHeight="1">
      <c r="B9" s="142" t="s">
        <v>351</v>
      </c>
      <c r="F9" s="596" t="s">
        <v>245</v>
      </c>
      <c r="G9" s="596" t="s">
        <v>397</v>
      </c>
      <c r="H9" s="596" t="s">
        <v>245</v>
      </c>
      <c r="I9" s="324" t="s">
        <v>397</v>
      </c>
    </row>
    <row r="10" spans="2:11" ht="12" customHeight="1">
      <c r="B10" s="792" t="s">
        <v>248</v>
      </c>
      <c r="F10" s="900" t="s">
        <v>252</v>
      </c>
      <c r="G10" s="598" t="s">
        <v>254</v>
      </c>
      <c r="H10" s="598" t="s">
        <v>575</v>
      </c>
      <c r="I10" s="328" t="s">
        <v>576</v>
      </c>
    </row>
    <row r="11" spans="2:11" ht="12" customHeight="1">
      <c r="B11" s="1280"/>
      <c r="C11" s="1952" t="s">
        <v>400</v>
      </c>
      <c r="D11" s="1953"/>
      <c r="E11" s="776"/>
      <c r="F11" s="608"/>
      <c r="G11" s="608"/>
      <c r="H11" s="608"/>
      <c r="I11" s="606"/>
    </row>
    <row r="12" spans="2:11" ht="12" customHeight="1">
      <c r="B12" s="1280"/>
      <c r="C12" s="2118" t="s">
        <v>294</v>
      </c>
      <c r="D12" s="2119"/>
      <c r="E12" s="1283" t="s">
        <v>401</v>
      </c>
      <c r="F12" s="655">
        <v>0</v>
      </c>
      <c r="G12" s="655">
        <v>0</v>
      </c>
      <c r="H12" s="655">
        <v>0</v>
      </c>
      <c r="I12" s="455">
        <v>0</v>
      </c>
    </row>
    <row r="13" spans="2:11" ht="12" customHeight="1">
      <c r="B13" s="1280" t="s">
        <v>1304</v>
      </c>
      <c r="C13" s="1621" t="s">
        <v>402</v>
      </c>
      <c r="D13" s="1622"/>
      <c r="E13" s="1282" t="s">
        <v>259</v>
      </c>
      <c r="F13" s="600">
        <v>-34511</v>
      </c>
      <c r="G13" s="600">
        <v>-42131</v>
      </c>
      <c r="H13" s="600">
        <v>-34511</v>
      </c>
      <c r="I13" s="599">
        <v>-42131</v>
      </c>
    </row>
    <row r="14" spans="2:11" ht="12" customHeight="1">
      <c r="B14" s="1280"/>
      <c r="C14" s="2128" t="s">
        <v>446</v>
      </c>
      <c r="D14" s="2129"/>
      <c r="E14" s="1282" t="s">
        <v>295</v>
      </c>
      <c r="F14" s="600">
        <v>0</v>
      </c>
      <c r="G14" s="600">
        <v>0</v>
      </c>
      <c r="H14" s="600">
        <v>0</v>
      </c>
      <c r="I14" s="599">
        <v>0</v>
      </c>
    </row>
    <row r="15" spans="2:11" ht="12" customHeight="1">
      <c r="B15" s="1280"/>
      <c r="C15" s="2122" t="s">
        <v>298</v>
      </c>
      <c r="D15" s="2123"/>
      <c r="E15" s="1282" t="s">
        <v>267</v>
      </c>
      <c r="F15" s="600">
        <v>0</v>
      </c>
      <c r="G15" s="600">
        <v>0</v>
      </c>
      <c r="H15" s="600">
        <v>0</v>
      </c>
      <c r="I15" s="599">
        <v>0</v>
      </c>
    </row>
    <row r="16" spans="2:11" ht="12" customHeight="1">
      <c r="B16" s="1280"/>
      <c r="C16" s="2122" t="s">
        <v>404</v>
      </c>
      <c r="D16" s="2123"/>
      <c r="E16" s="1282" t="s">
        <v>271</v>
      </c>
      <c r="F16" s="600">
        <v>1949</v>
      </c>
      <c r="G16" s="600">
        <v>2238</v>
      </c>
      <c r="H16" s="600">
        <v>1949</v>
      </c>
      <c r="I16" s="599">
        <v>2238</v>
      </c>
    </row>
    <row r="17" spans="2:9" ht="12" customHeight="1">
      <c r="B17" s="1280"/>
      <c r="C17" s="2122" t="s">
        <v>405</v>
      </c>
      <c r="D17" s="2123"/>
      <c r="E17" s="1282" t="s">
        <v>281</v>
      </c>
      <c r="F17" s="600">
        <v>0</v>
      </c>
      <c r="G17" s="600">
        <v>0</v>
      </c>
      <c r="H17" s="600">
        <v>0</v>
      </c>
      <c r="I17" s="599">
        <v>0</v>
      </c>
    </row>
    <row r="18" spans="2:9" ht="12" customHeight="1">
      <c r="B18" s="1280"/>
      <c r="C18" s="2118" t="s">
        <v>365</v>
      </c>
      <c r="D18" s="2119"/>
      <c r="E18" s="1282" t="s">
        <v>282</v>
      </c>
      <c r="F18" s="600">
        <v>0</v>
      </c>
      <c r="G18" s="600">
        <v>0</v>
      </c>
      <c r="H18" s="600">
        <v>0</v>
      </c>
      <c r="I18" s="599">
        <v>0</v>
      </c>
    </row>
    <row r="19" spans="2:9" ht="12" customHeight="1">
      <c r="B19" s="1280"/>
      <c r="C19" s="2118" t="s">
        <v>1495</v>
      </c>
      <c r="D19" s="2119"/>
      <c r="E19" s="1291" t="s">
        <v>406</v>
      </c>
      <c r="F19" s="600">
        <v>0</v>
      </c>
      <c r="G19" s="600">
        <v>0</v>
      </c>
      <c r="H19" s="600">
        <v>0</v>
      </c>
      <c r="I19" s="599">
        <v>0</v>
      </c>
    </row>
    <row r="20" spans="2:9" ht="12" customHeight="1">
      <c r="B20" s="1280"/>
      <c r="C20" s="2126" t="s">
        <v>448</v>
      </c>
      <c r="D20" s="2127"/>
      <c r="E20" s="1282"/>
      <c r="F20" s="604"/>
      <c r="G20" s="604"/>
      <c r="H20" s="604"/>
      <c r="I20" s="602"/>
    </row>
    <row r="21" spans="2:9" ht="12" customHeight="1">
      <c r="B21" s="1280"/>
      <c r="C21" s="2124" t="s">
        <v>1496</v>
      </c>
      <c r="D21" s="2125"/>
      <c r="E21" s="1291" t="s">
        <v>284</v>
      </c>
      <c r="F21" s="600">
        <v>0</v>
      </c>
      <c r="G21" s="600">
        <v>0</v>
      </c>
      <c r="H21" s="600">
        <v>0</v>
      </c>
      <c r="I21" s="599">
        <v>0</v>
      </c>
    </row>
    <row r="22" spans="2:9" ht="12" customHeight="1">
      <c r="B22" s="1280"/>
      <c r="C22" s="2122" t="s">
        <v>409</v>
      </c>
      <c r="D22" s="2123"/>
      <c r="E22" s="1282" t="s">
        <v>286</v>
      </c>
      <c r="F22" s="600">
        <v>0</v>
      </c>
      <c r="G22" s="600">
        <v>0</v>
      </c>
      <c r="H22" s="600">
        <v>0</v>
      </c>
      <c r="I22" s="599">
        <v>0</v>
      </c>
    </row>
    <row r="23" spans="2:9" ht="12" customHeight="1">
      <c r="B23" s="1280"/>
      <c r="C23" s="2116" t="s">
        <v>410</v>
      </c>
      <c r="D23" s="2117"/>
      <c r="E23" s="1282" t="s">
        <v>313</v>
      </c>
      <c r="F23" s="642">
        <v>0</v>
      </c>
      <c r="G23" s="600">
        <v>0</v>
      </c>
      <c r="H23" s="642">
        <v>0</v>
      </c>
      <c r="I23" s="599">
        <v>0</v>
      </c>
    </row>
    <row r="24" spans="2:9" ht="12" customHeight="1">
      <c r="B24" s="1280"/>
      <c r="C24" s="2116" t="s">
        <v>296</v>
      </c>
      <c r="D24" s="2117"/>
      <c r="E24" s="1282" t="s">
        <v>314</v>
      </c>
      <c r="F24" s="642">
        <v>40</v>
      </c>
      <c r="G24" s="600">
        <v>0</v>
      </c>
      <c r="H24" s="642">
        <v>40</v>
      </c>
      <c r="I24" s="599">
        <v>0</v>
      </c>
    </row>
    <row r="25" spans="2:9" ht="12" customHeight="1">
      <c r="B25" s="1280"/>
      <c r="C25" s="2118" t="s">
        <v>301</v>
      </c>
      <c r="D25" s="2119"/>
      <c r="E25" s="1282" t="s">
        <v>362</v>
      </c>
      <c r="F25" s="600">
        <v>0</v>
      </c>
      <c r="G25" s="600">
        <v>0</v>
      </c>
      <c r="H25" s="600">
        <v>0</v>
      </c>
      <c r="I25" s="599">
        <v>0</v>
      </c>
    </row>
    <row r="26" spans="2:9" ht="12" customHeight="1">
      <c r="B26" s="1280"/>
      <c r="C26" s="1664" t="s">
        <v>300</v>
      </c>
      <c r="D26" s="1665"/>
      <c r="E26" s="712" t="s">
        <v>411</v>
      </c>
      <c r="F26" s="600">
        <v>0</v>
      </c>
      <c r="G26" s="600">
        <v>0</v>
      </c>
      <c r="H26" s="600">
        <v>0</v>
      </c>
      <c r="I26" s="599">
        <v>0</v>
      </c>
    </row>
    <row r="27" spans="2:9" ht="12" customHeight="1">
      <c r="B27" s="1280"/>
      <c r="C27" s="1664" t="s">
        <v>299</v>
      </c>
      <c r="D27" s="1665"/>
      <c r="E27" s="712" t="s">
        <v>305</v>
      </c>
      <c r="F27" s="600">
        <v>0</v>
      </c>
      <c r="G27" s="600">
        <v>0</v>
      </c>
      <c r="H27" s="600">
        <v>0</v>
      </c>
      <c r="I27" s="599">
        <v>0</v>
      </c>
    </row>
    <row r="28" spans="2:9" ht="12" customHeight="1">
      <c r="B28" s="1280"/>
      <c r="C28" s="1948" t="s">
        <v>412</v>
      </c>
      <c r="D28" s="1949"/>
      <c r="E28" s="712" t="s">
        <v>413</v>
      </c>
      <c r="F28" s="600">
        <v>-32522</v>
      </c>
      <c r="G28" s="600">
        <v>-39893</v>
      </c>
      <c r="H28" s="600">
        <v>-32522</v>
      </c>
      <c r="I28" s="599">
        <v>-39893</v>
      </c>
    </row>
    <row r="29" spans="2:9" ht="12" customHeight="1">
      <c r="B29" s="1280"/>
      <c r="C29" s="2114" t="s">
        <v>311</v>
      </c>
      <c r="D29" s="2115"/>
      <c r="E29" s="712"/>
      <c r="F29" s="604"/>
      <c r="G29" s="604"/>
      <c r="H29" s="604"/>
      <c r="I29" s="602"/>
    </row>
    <row r="30" spans="2:9" ht="12" customHeight="1">
      <c r="B30" s="1280"/>
      <c r="C30" s="1662" t="s">
        <v>306</v>
      </c>
      <c r="D30" s="1663"/>
      <c r="E30" s="712" t="s">
        <v>320</v>
      </c>
      <c r="F30" s="600">
        <v>0</v>
      </c>
      <c r="G30" s="600">
        <v>0</v>
      </c>
      <c r="H30" s="600"/>
      <c r="I30" s="599"/>
    </row>
    <row r="31" spans="2:9" ht="12" customHeight="1">
      <c r="B31" s="1280"/>
      <c r="C31" s="1621" t="s">
        <v>414</v>
      </c>
      <c r="D31" s="1622"/>
      <c r="E31" s="712" t="s">
        <v>322</v>
      </c>
      <c r="F31" s="600">
        <v>0</v>
      </c>
      <c r="G31" s="600">
        <v>0</v>
      </c>
      <c r="H31" s="600"/>
      <c r="I31" s="599"/>
    </row>
    <row r="32" spans="2:9" ht="12" customHeight="1">
      <c r="B32" s="1280"/>
      <c r="C32" s="2120" t="s">
        <v>415</v>
      </c>
      <c r="D32" s="2121"/>
      <c r="E32" s="712" t="s">
        <v>324</v>
      </c>
      <c r="F32" s="600">
        <v>0</v>
      </c>
      <c r="G32" s="600">
        <v>0</v>
      </c>
      <c r="H32" s="600"/>
      <c r="I32" s="599"/>
    </row>
    <row r="33" spans="2:10" ht="12" customHeight="1">
      <c r="B33" s="1280"/>
      <c r="C33" s="1644" t="s">
        <v>416</v>
      </c>
      <c r="D33" s="1645"/>
      <c r="E33" s="712" t="s">
        <v>326</v>
      </c>
      <c r="F33" s="600">
        <v>0</v>
      </c>
      <c r="G33" s="600">
        <v>0</v>
      </c>
      <c r="H33" s="600"/>
      <c r="I33" s="599"/>
    </row>
    <row r="34" spans="2:10" ht="12" customHeight="1">
      <c r="B34" s="1280"/>
      <c r="C34" s="1638" t="s">
        <v>317</v>
      </c>
      <c r="D34" s="1639"/>
      <c r="E34" s="712" t="s">
        <v>417</v>
      </c>
      <c r="F34" s="600">
        <v>0</v>
      </c>
      <c r="G34" s="600">
        <v>0</v>
      </c>
      <c r="H34" s="600"/>
      <c r="I34" s="599"/>
    </row>
    <row r="35" spans="2:10" ht="12" customHeight="1">
      <c r="B35" s="1280"/>
      <c r="C35" s="2114" t="s">
        <v>418</v>
      </c>
      <c r="D35" s="2115"/>
      <c r="E35" s="652"/>
      <c r="F35" s="604"/>
      <c r="G35" s="604"/>
      <c r="H35" s="604"/>
      <c r="I35" s="602"/>
    </row>
    <row r="36" spans="2:10" ht="12" customHeight="1">
      <c r="B36" s="1280"/>
      <c r="C36" s="1662" t="s">
        <v>419</v>
      </c>
      <c r="D36" s="1663"/>
      <c r="E36" s="712" t="s">
        <v>391</v>
      </c>
      <c r="F36" s="600">
        <v>23443</v>
      </c>
      <c r="G36" s="600">
        <v>23443</v>
      </c>
      <c r="H36" s="600"/>
      <c r="I36" s="599"/>
    </row>
    <row r="37" spans="2:10" ht="12" customHeight="1">
      <c r="B37" s="1280"/>
      <c r="C37" s="1664" t="s">
        <v>420</v>
      </c>
      <c r="D37" s="1665"/>
      <c r="E37" s="712" t="s">
        <v>421</v>
      </c>
      <c r="F37" s="600">
        <v>0</v>
      </c>
      <c r="G37" s="600">
        <v>0</v>
      </c>
      <c r="H37" s="600"/>
      <c r="I37" s="599"/>
    </row>
    <row r="38" spans="2:10" ht="12" customHeight="1">
      <c r="B38" s="1280"/>
      <c r="C38" s="1664" t="s">
        <v>95</v>
      </c>
      <c r="D38" s="1665"/>
      <c r="E38" s="712" t="s">
        <v>422</v>
      </c>
      <c r="F38" s="600">
        <v>0</v>
      </c>
      <c r="G38" s="600">
        <v>0</v>
      </c>
      <c r="H38" s="600"/>
      <c r="I38" s="599"/>
    </row>
    <row r="39" spans="2:10" ht="12" customHeight="1">
      <c r="B39" s="1280"/>
      <c r="C39" s="1664" t="s">
        <v>325</v>
      </c>
      <c r="D39" s="1665"/>
      <c r="E39" s="712" t="s">
        <v>423</v>
      </c>
      <c r="F39" s="600">
        <v>143059</v>
      </c>
      <c r="G39" s="600">
        <v>137702</v>
      </c>
      <c r="H39" s="600"/>
      <c r="I39" s="599"/>
    </row>
    <row r="40" spans="2:10" ht="12" customHeight="1">
      <c r="B40" s="224"/>
      <c r="C40" s="1621" t="s">
        <v>424</v>
      </c>
      <c r="D40" s="1622"/>
      <c r="E40" s="255" t="s">
        <v>425</v>
      </c>
      <c r="F40" s="256">
        <v>-7327</v>
      </c>
      <c r="G40" s="256">
        <v>-7423</v>
      </c>
      <c r="H40" s="256"/>
      <c r="I40" s="191"/>
    </row>
    <row r="41" spans="2:10" ht="12" customHeight="1">
      <c r="B41" s="1280"/>
      <c r="C41" s="1638" t="s">
        <v>330</v>
      </c>
      <c r="D41" s="1639"/>
      <c r="E41" s="712" t="s">
        <v>426</v>
      </c>
      <c r="F41" s="600">
        <v>159175</v>
      </c>
      <c r="G41" s="655">
        <v>153722</v>
      </c>
      <c r="H41" s="600"/>
      <c r="I41" s="455"/>
    </row>
    <row r="42" spans="2:10" ht="12" customHeight="1">
      <c r="B42" s="1292"/>
      <c r="C42" s="1668" t="s">
        <v>336</v>
      </c>
      <c r="D42" s="1669"/>
      <c r="E42" s="783" t="s">
        <v>345</v>
      </c>
      <c r="F42" s="655">
        <v>126653</v>
      </c>
      <c r="G42" s="655">
        <v>113829</v>
      </c>
      <c r="H42" s="655"/>
      <c r="I42" s="455"/>
    </row>
    <row r="43" spans="2:10" ht="12" customHeight="1">
      <c r="E43" s="383"/>
      <c r="F43" s="616"/>
      <c r="G43" s="616"/>
    </row>
    <row r="44" spans="2:10" ht="12" customHeight="1">
      <c r="B44" s="1617" t="s">
        <v>76</v>
      </c>
      <c r="C44" s="1617"/>
      <c r="D44" s="1617"/>
      <c r="E44" s="1617"/>
      <c r="F44" s="1617"/>
      <c r="G44" s="1617"/>
      <c r="H44" s="1617"/>
      <c r="I44" s="1617"/>
      <c r="J44" s="1617"/>
    </row>
    <row r="45" spans="2:10" ht="12" customHeight="1">
      <c r="B45" s="1614" t="s">
        <v>77</v>
      </c>
      <c r="C45" s="1614"/>
      <c r="D45" s="1614"/>
      <c r="E45" s="1614"/>
      <c r="F45" s="1614"/>
      <c r="G45" s="1614"/>
      <c r="H45" s="1614"/>
      <c r="I45" s="1614"/>
      <c r="J45" s="1614"/>
    </row>
    <row r="47" spans="2:10" ht="12" customHeight="1">
      <c r="E47" s="1293"/>
    </row>
  </sheetData>
  <mergeCells count="40">
    <mergeCell ref="F4:K4"/>
    <mergeCell ref="F5:K5"/>
    <mergeCell ref="F6:K6"/>
    <mergeCell ref="C14:D14"/>
    <mergeCell ref="F8:G8"/>
    <mergeCell ref="H8:I8"/>
    <mergeCell ref="C15:D15"/>
    <mergeCell ref="C16:D16"/>
    <mergeCell ref="C17:D17"/>
    <mergeCell ref="C11:D11"/>
    <mergeCell ref="C12:D12"/>
    <mergeCell ref="C13:D13"/>
    <mergeCell ref="C18:D18"/>
    <mergeCell ref="C22:D22"/>
    <mergeCell ref="C23:D23"/>
    <mergeCell ref="C19:D19"/>
    <mergeCell ref="C21:D21"/>
    <mergeCell ref="C20:D20"/>
    <mergeCell ref="C27:D27"/>
    <mergeCell ref="C28:D28"/>
    <mergeCell ref="C29:D29"/>
    <mergeCell ref="C30:D30"/>
    <mergeCell ref="C32:D32"/>
    <mergeCell ref="C31:D31"/>
    <mergeCell ref="B2:F2"/>
    <mergeCell ref="B44:J44"/>
    <mergeCell ref="B45:J45"/>
    <mergeCell ref="C33:D33"/>
    <mergeCell ref="C34:D34"/>
    <mergeCell ref="C41:D41"/>
    <mergeCell ref="C42:D42"/>
    <mergeCell ref="C40:D40"/>
    <mergeCell ref="C35:D35"/>
    <mergeCell ref="C36:D36"/>
    <mergeCell ref="C37:D37"/>
    <mergeCell ref="C39:D39"/>
    <mergeCell ref="C24:D24"/>
    <mergeCell ref="C38:D38"/>
    <mergeCell ref="C25:D25"/>
    <mergeCell ref="C26:D26"/>
  </mergeCells>
  <hyperlinks>
    <hyperlink ref="B45" r:id="rId1" xr:uid="{00000000-0004-0000-6000-000000000000}"/>
  </hyperlinks>
  <pageMargins left="0.7" right="0.7" top="0.75" bottom="0.75" header="0.3" footer="0.3"/>
  <pageSetup orientation="landscape" r:id="rId2"/>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100-000000000000}">
  <sheetPr codeName="Sheet1">
    <pageSetUpPr fitToPage="1"/>
  </sheetPr>
  <dimension ref="B2:K37"/>
  <sheetViews>
    <sheetView showGridLines="0" workbookViewId="0"/>
  </sheetViews>
  <sheetFormatPr defaultColWidth="12.5546875" defaultRowHeight="12" customHeight="1"/>
  <cols>
    <col min="1" max="1" width="1.71875" style="169" customWidth="1"/>
    <col min="2" max="2" width="9.27734375" style="169" bestFit="1" customWidth="1"/>
    <col min="3" max="3" width="4" style="169" customWidth="1"/>
    <col min="4" max="4" width="42.27734375" style="169" customWidth="1"/>
    <col min="5" max="5" width="4" style="169" bestFit="1" customWidth="1"/>
    <col min="6" max="11" width="11.71875" style="169" customWidth="1"/>
    <col min="12" max="12" width="12.5546875" style="169" customWidth="1"/>
    <col min="13" max="16384" width="12.5546875" style="169"/>
  </cols>
  <sheetData>
    <row r="2" spans="2:11" ht="15" customHeight="1">
      <c r="B2" s="1618" t="s">
        <v>78</v>
      </c>
      <c r="C2" s="1600"/>
      <c r="D2" s="1600"/>
      <c r="E2" s="1600"/>
      <c r="F2" s="1600"/>
    </row>
    <row r="4" spans="2:11" ht="12" customHeight="1">
      <c r="B4" s="167" t="s">
        <v>1497</v>
      </c>
      <c r="C4" s="247"/>
      <c r="F4" s="1612" t="s">
        <v>436</v>
      </c>
      <c r="G4" s="1612"/>
      <c r="H4" s="1612"/>
      <c r="I4" s="1612"/>
      <c r="J4" s="1612"/>
    </row>
    <row r="5" spans="2:11" ht="12" customHeight="1">
      <c r="C5" s="168"/>
      <c r="F5" s="1612" t="s">
        <v>1252</v>
      </c>
      <c r="G5" s="1612"/>
      <c r="H5" s="1612"/>
      <c r="I5" s="1612"/>
      <c r="J5" s="1612"/>
      <c r="K5" s="168"/>
    </row>
    <row r="6" spans="2:11" ht="12" customHeight="1">
      <c r="C6" s="168"/>
      <c r="F6" s="1613" t="s">
        <v>1498</v>
      </c>
      <c r="G6" s="1613"/>
      <c r="H6" s="1613"/>
      <c r="I6" s="1613"/>
      <c r="J6" s="1613"/>
      <c r="K6" s="168"/>
    </row>
    <row r="7" spans="2:11" ht="12" customHeight="1">
      <c r="B7" s="170">
        <v>2023.4</v>
      </c>
      <c r="C7" s="168"/>
      <c r="F7" s="1613"/>
      <c r="G7" s="1613"/>
      <c r="H7" s="1613"/>
      <c r="I7" s="1613"/>
      <c r="J7" s="1613"/>
      <c r="K7" s="204"/>
    </row>
    <row r="8" spans="2:11" ht="12" customHeight="1">
      <c r="C8" s="171"/>
      <c r="E8" s="171"/>
      <c r="F8" s="171" t="s">
        <v>845</v>
      </c>
      <c r="G8" s="171" t="s">
        <v>845</v>
      </c>
      <c r="H8" s="171" t="s">
        <v>845</v>
      </c>
      <c r="I8" s="171" t="s">
        <v>845</v>
      </c>
      <c r="J8" s="171" t="s">
        <v>845</v>
      </c>
      <c r="K8" s="171" t="s">
        <v>845</v>
      </c>
    </row>
    <row r="9" spans="2:11" ht="12" customHeight="1">
      <c r="B9" s="213"/>
      <c r="C9" s="214"/>
      <c r="D9" s="214"/>
      <c r="E9" s="214"/>
      <c r="F9" s="2110" t="s">
        <v>235</v>
      </c>
      <c r="G9" s="2110"/>
      <c r="H9" s="2110"/>
      <c r="I9" s="2110" t="s">
        <v>1183</v>
      </c>
      <c r="J9" s="2110"/>
      <c r="K9" s="2111"/>
    </row>
    <row r="10" spans="2:11" ht="12" customHeight="1">
      <c r="B10" s="217" t="s">
        <v>351</v>
      </c>
      <c r="F10" s="2112" t="s">
        <v>245</v>
      </c>
      <c r="G10" s="2113"/>
      <c r="H10" s="596" t="s">
        <v>442</v>
      </c>
      <c r="I10" s="2112" t="s">
        <v>245</v>
      </c>
      <c r="J10" s="2113"/>
      <c r="K10" s="324" t="s">
        <v>442</v>
      </c>
    </row>
    <row r="11" spans="2:11" ht="12" customHeight="1">
      <c r="B11" s="217" t="s">
        <v>248</v>
      </c>
      <c r="F11" s="321" t="s">
        <v>235</v>
      </c>
      <c r="G11" s="1279" t="s">
        <v>441</v>
      </c>
      <c r="H11" s="596" t="s">
        <v>574</v>
      </c>
      <c r="I11" s="321" t="s">
        <v>235</v>
      </c>
      <c r="J11" s="1279" t="s">
        <v>441</v>
      </c>
      <c r="K11" s="324" t="s">
        <v>574</v>
      </c>
    </row>
    <row r="12" spans="2:11" ht="12" customHeight="1">
      <c r="B12" s="217"/>
      <c r="F12" s="606" t="s">
        <v>845</v>
      </c>
      <c r="G12" s="1279" t="s">
        <v>444</v>
      </c>
      <c r="H12" s="608" t="s">
        <v>845</v>
      </c>
      <c r="I12" s="606" t="s">
        <v>845</v>
      </c>
      <c r="J12" s="142" t="s">
        <v>444</v>
      </c>
      <c r="K12" s="151" t="s">
        <v>845</v>
      </c>
    </row>
    <row r="13" spans="2:11" ht="12" customHeight="1">
      <c r="B13" s="1294"/>
      <c r="F13" s="598" t="s">
        <v>252</v>
      </c>
      <c r="G13" s="598" t="s">
        <v>253</v>
      </c>
      <c r="H13" s="1295" t="s">
        <v>254</v>
      </c>
      <c r="I13" s="1295" t="s">
        <v>575</v>
      </c>
      <c r="J13" s="1295" t="s">
        <v>430</v>
      </c>
      <c r="K13" s="1296" t="s">
        <v>576</v>
      </c>
    </row>
    <row r="14" spans="2:11" ht="12" customHeight="1">
      <c r="B14" s="224"/>
      <c r="C14" s="1619" t="s">
        <v>400</v>
      </c>
      <c r="D14" s="1620"/>
      <c r="E14" s="1297"/>
      <c r="F14" s="270"/>
      <c r="G14" s="1298"/>
      <c r="H14" s="1299"/>
      <c r="I14" s="1299"/>
      <c r="J14" s="1299"/>
      <c r="K14" s="1299"/>
    </row>
    <row r="15" spans="2:11" ht="12" customHeight="1">
      <c r="B15" s="224"/>
      <c r="C15" s="1621" t="s">
        <v>294</v>
      </c>
      <c r="D15" s="1622"/>
      <c r="E15" s="252" t="s">
        <v>401</v>
      </c>
      <c r="F15" s="253">
        <v>0</v>
      </c>
      <c r="G15" s="254">
        <v>0</v>
      </c>
      <c r="H15" s="243">
        <v>0</v>
      </c>
      <c r="I15" s="243">
        <v>0</v>
      </c>
      <c r="J15" s="243">
        <v>0</v>
      </c>
      <c r="K15" s="243">
        <v>0</v>
      </c>
    </row>
    <row r="16" spans="2:11" ht="12" customHeight="1">
      <c r="B16" s="224" t="s">
        <v>1304</v>
      </c>
      <c r="C16" s="1621" t="s">
        <v>402</v>
      </c>
      <c r="D16" s="1622"/>
      <c r="E16" s="255" t="s">
        <v>259</v>
      </c>
      <c r="F16" s="256">
        <v>0</v>
      </c>
      <c r="G16" s="257">
        <v>0</v>
      </c>
      <c r="H16" s="243">
        <v>0</v>
      </c>
      <c r="I16" s="243">
        <v>0</v>
      </c>
      <c r="J16" s="243">
        <v>0</v>
      </c>
      <c r="K16" s="243">
        <v>0</v>
      </c>
    </row>
    <row r="17" spans="2:11" ht="12" customHeight="1">
      <c r="B17" s="224"/>
      <c r="C17" s="1623" t="s">
        <v>446</v>
      </c>
      <c r="D17" s="1624"/>
      <c r="E17" s="255" t="s">
        <v>295</v>
      </c>
      <c r="F17" s="256">
        <v>0</v>
      </c>
      <c r="G17" s="257">
        <v>0</v>
      </c>
      <c r="H17" s="231">
        <v>0</v>
      </c>
      <c r="I17" s="231">
        <v>0</v>
      </c>
      <c r="J17" s="231">
        <v>0</v>
      </c>
      <c r="K17" s="231">
        <v>0</v>
      </c>
    </row>
    <row r="18" spans="2:11" ht="12" customHeight="1">
      <c r="B18" s="224"/>
      <c r="C18" s="1623" t="s">
        <v>298</v>
      </c>
      <c r="D18" s="1624"/>
      <c r="E18" s="255" t="s">
        <v>267</v>
      </c>
      <c r="F18" s="256">
        <v>0</v>
      </c>
      <c r="G18" s="257">
        <v>0</v>
      </c>
      <c r="H18" s="231">
        <v>0</v>
      </c>
      <c r="I18" s="231">
        <v>0</v>
      </c>
      <c r="J18" s="231">
        <v>0</v>
      </c>
      <c r="K18" s="231">
        <v>0</v>
      </c>
    </row>
    <row r="19" spans="2:11" ht="12" customHeight="1">
      <c r="B19" s="224"/>
      <c r="C19" s="1623" t="s">
        <v>404</v>
      </c>
      <c r="D19" s="1624"/>
      <c r="E19" s="255" t="s">
        <v>271</v>
      </c>
      <c r="F19" s="256">
        <v>0</v>
      </c>
      <c r="G19" s="257">
        <v>0</v>
      </c>
      <c r="H19" s="231">
        <v>0</v>
      </c>
      <c r="I19" s="231">
        <v>0</v>
      </c>
      <c r="J19" s="231">
        <v>0</v>
      </c>
      <c r="K19" s="231">
        <v>0</v>
      </c>
    </row>
    <row r="20" spans="2:11" ht="12" customHeight="1">
      <c r="B20" s="224"/>
      <c r="C20" s="2130" t="s">
        <v>1499</v>
      </c>
      <c r="D20" s="2131"/>
      <c r="E20" s="255"/>
      <c r="F20" s="226"/>
      <c r="G20" s="251"/>
      <c r="H20" s="1300"/>
      <c r="I20" s="1300"/>
      <c r="J20" s="1300"/>
      <c r="K20" s="1300"/>
    </row>
    <row r="21" spans="2:11" ht="12" customHeight="1">
      <c r="B21" s="224"/>
      <c r="C21" s="1636" t="s">
        <v>1500</v>
      </c>
      <c r="D21" s="1637"/>
      <c r="E21" s="255" t="s">
        <v>281</v>
      </c>
      <c r="F21" s="256">
        <v>0</v>
      </c>
      <c r="G21" s="257">
        <v>0</v>
      </c>
      <c r="H21" s="243">
        <v>0</v>
      </c>
      <c r="I21" s="243">
        <v>0</v>
      </c>
      <c r="J21" s="243">
        <v>0</v>
      </c>
      <c r="K21" s="243">
        <v>0</v>
      </c>
    </row>
    <row r="22" spans="2:11" ht="12" customHeight="1">
      <c r="B22" s="224"/>
      <c r="C22" s="1621" t="s">
        <v>365</v>
      </c>
      <c r="D22" s="1622"/>
      <c r="E22" s="255" t="s">
        <v>282</v>
      </c>
      <c r="F22" s="256">
        <v>0</v>
      </c>
      <c r="G22" s="257">
        <v>0</v>
      </c>
      <c r="H22" s="231">
        <v>0</v>
      </c>
      <c r="I22" s="231">
        <v>0</v>
      </c>
      <c r="J22" s="231">
        <v>0</v>
      </c>
      <c r="K22" s="231">
        <v>0</v>
      </c>
    </row>
    <row r="23" spans="2:11" ht="12" customHeight="1">
      <c r="B23" s="224"/>
      <c r="C23" s="1623" t="s">
        <v>409</v>
      </c>
      <c r="D23" s="1624"/>
      <c r="E23" s="255" t="s">
        <v>286</v>
      </c>
      <c r="F23" s="263">
        <v>0</v>
      </c>
      <c r="G23" s="277">
        <v>0</v>
      </c>
      <c r="H23" s="1300">
        <v>0</v>
      </c>
      <c r="I23" s="1300">
        <v>0</v>
      </c>
      <c r="J23" s="1300">
        <v>0</v>
      </c>
      <c r="K23" s="1300">
        <v>0</v>
      </c>
    </row>
    <row r="24" spans="2:11" ht="12" customHeight="1">
      <c r="B24" s="224"/>
      <c r="C24" s="1629" t="s">
        <v>410</v>
      </c>
      <c r="D24" s="1630"/>
      <c r="E24" s="255" t="s">
        <v>313</v>
      </c>
      <c r="F24" s="261">
        <v>0</v>
      </c>
      <c r="G24" s="257">
        <v>0</v>
      </c>
      <c r="H24" s="231">
        <v>0</v>
      </c>
      <c r="I24" s="231">
        <v>0</v>
      </c>
      <c r="J24" s="231">
        <v>0</v>
      </c>
      <c r="K24" s="231">
        <v>0</v>
      </c>
    </row>
    <row r="25" spans="2:11" ht="12" customHeight="1">
      <c r="B25" s="224"/>
      <c r="C25" s="1629" t="s">
        <v>296</v>
      </c>
      <c r="D25" s="1630"/>
      <c r="E25" s="255" t="s">
        <v>314</v>
      </c>
      <c r="F25" s="261">
        <v>0</v>
      </c>
      <c r="G25" s="257">
        <v>0</v>
      </c>
      <c r="H25" s="231">
        <v>0</v>
      </c>
      <c r="I25" s="231">
        <v>0</v>
      </c>
      <c r="J25" s="231">
        <v>0</v>
      </c>
      <c r="K25" s="231">
        <v>0</v>
      </c>
    </row>
    <row r="26" spans="2:11" ht="12" customHeight="1">
      <c r="B26" s="224"/>
      <c r="C26" s="1621" t="s">
        <v>301</v>
      </c>
      <c r="D26" s="1622"/>
      <c r="E26" s="255" t="s">
        <v>362</v>
      </c>
      <c r="F26" s="256">
        <v>0</v>
      </c>
      <c r="G26" s="257">
        <v>0</v>
      </c>
      <c r="H26" s="231">
        <v>0</v>
      </c>
      <c r="I26" s="231">
        <v>0</v>
      </c>
      <c r="J26" s="231">
        <v>0</v>
      </c>
      <c r="K26" s="231">
        <v>0</v>
      </c>
    </row>
    <row r="27" spans="2:11" ht="12" customHeight="1">
      <c r="B27" s="224"/>
      <c r="C27" s="1623" t="s">
        <v>300</v>
      </c>
      <c r="D27" s="1624"/>
      <c r="E27" s="255" t="s">
        <v>411</v>
      </c>
      <c r="F27" s="256">
        <v>0</v>
      </c>
      <c r="G27" s="257">
        <v>0</v>
      </c>
      <c r="H27" s="231">
        <v>0</v>
      </c>
      <c r="I27" s="231">
        <v>0</v>
      </c>
      <c r="J27" s="231">
        <v>0</v>
      </c>
      <c r="K27" s="231">
        <v>0</v>
      </c>
    </row>
    <row r="28" spans="2:11" ht="12" customHeight="1">
      <c r="B28" s="224"/>
      <c r="C28" s="1623" t="s">
        <v>299</v>
      </c>
      <c r="D28" s="1624"/>
      <c r="E28" s="255" t="s">
        <v>305</v>
      </c>
      <c r="F28" s="256">
        <v>0</v>
      </c>
      <c r="G28" s="257">
        <v>0</v>
      </c>
      <c r="H28" s="231">
        <v>0</v>
      </c>
      <c r="I28" s="231">
        <v>0</v>
      </c>
      <c r="J28" s="231">
        <v>0</v>
      </c>
      <c r="K28" s="231">
        <v>0</v>
      </c>
    </row>
    <row r="29" spans="2:11" ht="12" customHeight="1">
      <c r="B29" s="224"/>
      <c r="C29" s="1625" t="s">
        <v>412</v>
      </c>
      <c r="D29" s="1626"/>
      <c r="E29" s="255" t="s">
        <v>413</v>
      </c>
      <c r="F29" s="256">
        <v>0</v>
      </c>
      <c r="G29" s="257">
        <v>0</v>
      </c>
      <c r="H29" s="231">
        <v>0</v>
      </c>
      <c r="I29" s="231">
        <v>0</v>
      </c>
      <c r="J29" s="231">
        <v>0</v>
      </c>
      <c r="K29" s="231">
        <v>0</v>
      </c>
    </row>
    <row r="30" spans="2:11" ht="12" customHeight="1">
      <c r="B30" s="239"/>
      <c r="C30" s="1638" t="s">
        <v>450</v>
      </c>
      <c r="D30" s="1639"/>
      <c r="E30" s="255" t="s">
        <v>417</v>
      </c>
      <c r="F30" s="256">
        <v>0</v>
      </c>
      <c r="G30" s="254">
        <v>0</v>
      </c>
      <c r="H30" s="231">
        <v>0</v>
      </c>
      <c r="I30" s="231">
        <v>0</v>
      </c>
      <c r="J30" s="231">
        <v>0</v>
      </c>
      <c r="K30" s="231">
        <v>0</v>
      </c>
    </row>
    <row r="31" spans="2:11" ht="12" customHeight="1">
      <c r="B31" s="244"/>
      <c r="C31" s="1640" t="s">
        <v>1501</v>
      </c>
      <c r="D31" s="1641"/>
      <c r="E31" s="266" t="s">
        <v>345</v>
      </c>
      <c r="F31" s="253">
        <v>0</v>
      </c>
      <c r="G31" s="254">
        <v>0</v>
      </c>
      <c r="H31" s="231">
        <v>0</v>
      </c>
      <c r="I31" s="231">
        <v>0</v>
      </c>
      <c r="J31" s="231">
        <v>0</v>
      </c>
      <c r="K31" s="231">
        <v>0</v>
      </c>
    </row>
    <row r="32" spans="2:11" ht="12" customHeight="1">
      <c r="E32" s="202"/>
      <c r="F32" s="246"/>
      <c r="G32" s="246"/>
    </row>
    <row r="33" spans="2:10" ht="12" customHeight="1">
      <c r="B33" s="1617" t="s">
        <v>76</v>
      </c>
      <c r="C33" s="1617"/>
      <c r="D33" s="1617"/>
      <c r="E33" s="1617"/>
      <c r="F33" s="1617"/>
      <c r="G33" s="1617"/>
      <c r="H33" s="1617"/>
      <c r="I33" s="1617"/>
      <c r="J33" s="1617"/>
    </row>
    <row r="34" spans="2:10" ht="12" customHeight="1">
      <c r="B34" s="1614" t="s">
        <v>77</v>
      </c>
      <c r="C34" s="1614"/>
      <c r="D34" s="1614"/>
      <c r="E34" s="1614"/>
      <c r="F34" s="1614"/>
      <c r="G34" s="1614"/>
      <c r="H34" s="1614"/>
      <c r="I34" s="1614"/>
      <c r="J34" s="1614"/>
    </row>
    <row r="35" spans="2:10" ht="12" customHeight="1">
      <c r="E35" s="202"/>
      <c r="F35" s="246"/>
      <c r="G35" s="246"/>
    </row>
    <row r="36" spans="2:10" ht="12" customHeight="1">
      <c r="J36" s="310"/>
    </row>
    <row r="37" spans="2:10" ht="12" customHeight="1">
      <c r="J37" s="204"/>
    </row>
  </sheetData>
  <mergeCells count="29">
    <mergeCell ref="F4:J4"/>
    <mergeCell ref="F5:J5"/>
    <mergeCell ref="I10:J10"/>
    <mergeCell ref="F9:H9"/>
    <mergeCell ref="I9:K9"/>
    <mergeCell ref="F10:G10"/>
    <mergeCell ref="F6:J6"/>
    <mergeCell ref="F7:J7"/>
    <mergeCell ref="C19:D19"/>
    <mergeCell ref="C20:D20"/>
    <mergeCell ref="C21:D21"/>
    <mergeCell ref="C18:D18"/>
    <mergeCell ref="C14:D14"/>
    <mergeCell ref="B2:F2"/>
    <mergeCell ref="C25:D25"/>
    <mergeCell ref="C28:D28"/>
    <mergeCell ref="B34:J34"/>
    <mergeCell ref="C29:D29"/>
    <mergeCell ref="C30:D30"/>
    <mergeCell ref="C31:D31"/>
    <mergeCell ref="B33:J33"/>
    <mergeCell ref="C26:D26"/>
    <mergeCell ref="C27:D27"/>
    <mergeCell ref="C15:D15"/>
    <mergeCell ref="C16:D16"/>
    <mergeCell ref="C17:D17"/>
    <mergeCell ref="C24:D24"/>
    <mergeCell ref="C22:D22"/>
    <mergeCell ref="C23:D23"/>
  </mergeCells>
  <hyperlinks>
    <hyperlink ref="B34" r:id="rId1" xr:uid="{00000000-0004-0000-6100-000000000000}"/>
  </hyperlinks>
  <pageMargins left="0.7" right="0.7" top="0.75" bottom="0.75" header="0.3" footer="0.3"/>
  <pageSetup orientation="landscape"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200-000000000000}">
  <sheetPr codeName="Sheet1">
    <pageSetUpPr fitToPage="1"/>
  </sheetPr>
  <dimension ref="B2:H65"/>
  <sheetViews>
    <sheetView showGridLines="0" workbookViewId="0"/>
  </sheetViews>
  <sheetFormatPr defaultColWidth="9.1640625" defaultRowHeight="12" customHeight="1"/>
  <cols>
    <col min="1" max="1" width="1.71875" style="49" customWidth="1"/>
    <col min="2" max="2" width="9.1640625" style="49" customWidth="1"/>
    <col min="3" max="3" width="58.83203125" style="49" bestFit="1" customWidth="1"/>
    <col min="4" max="4" width="4" style="49" bestFit="1" customWidth="1"/>
    <col min="5" max="8" width="11.71875" style="49" customWidth="1"/>
    <col min="9" max="9" width="9.1640625" style="49" customWidth="1"/>
    <col min="10" max="16384" width="9.1640625" style="49"/>
  </cols>
  <sheetData>
    <row r="2" spans="2:8" ht="15" customHeight="1">
      <c r="B2" s="1555" t="s">
        <v>78</v>
      </c>
      <c r="C2" s="1556"/>
      <c r="D2" s="1556"/>
      <c r="E2" s="1556"/>
      <c r="F2" s="1556"/>
    </row>
    <row r="4" spans="2:8" ht="12" customHeight="1">
      <c r="B4" s="129" t="s">
        <v>1502</v>
      </c>
      <c r="E4" s="1658" t="s">
        <v>1252</v>
      </c>
      <c r="F4" s="1658"/>
      <c r="G4" s="1658"/>
      <c r="H4" s="1658"/>
    </row>
    <row r="6" spans="2:8" ht="12" customHeight="1">
      <c r="B6" s="135">
        <v>2023.4</v>
      </c>
      <c r="E6" s="1659" t="s">
        <v>456</v>
      </c>
      <c r="F6" s="1659"/>
      <c r="G6" s="1659"/>
      <c r="H6" s="1659"/>
    </row>
    <row r="7" spans="2:8" ht="12" customHeight="1">
      <c r="C7" s="132"/>
    </row>
    <row r="8" spans="2:8" ht="12" customHeight="1">
      <c r="B8" s="150"/>
      <c r="C8" s="138"/>
      <c r="D8" s="138"/>
      <c r="E8" s="2110" t="s">
        <v>235</v>
      </c>
      <c r="F8" s="2110"/>
      <c r="G8" s="2110" t="s">
        <v>1183</v>
      </c>
      <c r="H8" s="2111"/>
    </row>
    <row r="9" spans="2:8" ht="12" customHeight="1">
      <c r="B9" s="142" t="s">
        <v>351</v>
      </c>
      <c r="C9"/>
      <c r="D9"/>
      <c r="E9" s="320" t="s">
        <v>245</v>
      </c>
      <c r="F9" s="787" t="s">
        <v>397</v>
      </c>
      <c r="G9" s="787" t="s">
        <v>245</v>
      </c>
      <c r="H9" s="324" t="s">
        <v>397</v>
      </c>
    </row>
    <row r="10" spans="2:8" ht="12" customHeight="1">
      <c r="B10" s="142" t="s">
        <v>248</v>
      </c>
      <c r="E10" s="1301" t="s">
        <v>1503</v>
      </c>
      <c r="F10" s="1301" t="s">
        <v>1503</v>
      </c>
      <c r="G10" s="1301" t="s">
        <v>1503</v>
      </c>
      <c r="H10" s="1302" t="s">
        <v>1503</v>
      </c>
    </row>
    <row r="11" spans="2:8" ht="12" customHeight="1">
      <c r="B11" s="792"/>
      <c r="E11" s="1303" t="s">
        <v>252</v>
      </c>
      <c r="F11" s="1304" t="s">
        <v>254</v>
      </c>
      <c r="G11" s="1304" t="s">
        <v>575</v>
      </c>
      <c r="H11" s="1305" t="s">
        <v>576</v>
      </c>
    </row>
    <row r="12" spans="2:8" ht="12" customHeight="1">
      <c r="B12" s="1280"/>
      <c r="C12" s="713" t="s">
        <v>458</v>
      </c>
      <c r="E12" s="1306"/>
      <c r="F12" s="1306"/>
      <c r="G12" s="1306"/>
      <c r="H12" s="1307"/>
    </row>
    <row r="13" spans="2:8" ht="12" customHeight="1">
      <c r="B13" s="1280"/>
      <c r="C13" s="1308" t="s">
        <v>460</v>
      </c>
      <c r="D13" s="1309" t="s">
        <v>241</v>
      </c>
      <c r="E13" s="655">
        <v>31666</v>
      </c>
      <c r="F13" s="655">
        <v>34006</v>
      </c>
      <c r="G13" s="655">
        <v>31666</v>
      </c>
      <c r="H13" s="455">
        <v>34007</v>
      </c>
    </row>
    <row r="14" spans="2:8" ht="12" customHeight="1">
      <c r="B14" s="1280"/>
      <c r="C14" s="1310" t="s">
        <v>461</v>
      </c>
      <c r="D14" s="1311" t="s">
        <v>242</v>
      </c>
      <c r="E14" s="1312">
        <v>7043</v>
      </c>
      <c r="F14" s="1312">
        <v>7543</v>
      </c>
      <c r="G14" s="1312">
        <v>7043</v>
      </c>
      <c r="H14" s="460">
        <v>7544</v>
      </c>
    </row>
    <row r="15" spans="2:8" ht="12" customHeight="1">
      <c r="B15" s="1280" t="s">
        <v>1324</v>
      </c>
      <c r="C15" s="1310" t="s">
        <v>463</v>
      </c>
      <c r="D15" s="1313" t="s">
        <v>295</v>
      </c>
      <c r="E15" s="1312">
        <v>24623</v>
      </c>
      <c r="F15" s="1312">
        <v>26463</v>
      </c>
      <c r="G15" s="1312">
        <v>24623</v>
      </c>
      <c r="H15" s="460">
        <v>26463</v>
      </c>
    </row>
    <row r="16" spans="2:8" ht="12" customHeight="1">
      <c r="B16" s="1280"/>
      <c r="C16" s="1310" t="s">
        <v>464</v>
      </c>
      <c r="D16" s="1311" t="s">
        <v>243</v>
      </c>
      <c r="E16" s="454">
        <v>2430</v>
      </c>
      <c r="F16" s="454">
        <v>1031</v>
      </c>
      <c r="G16" s="454">
        <v>2430</v>
      </c>
      <c r="H16" s="1314">
        <v>1031</v>
      </c>
    </row>
    <row r="17" spans="2:8" ht="12" customHeight="1">
      <c r="B17" s="1280"/>
      <c r="C17" s="1310" t="s">
        <v>465</v>
      </c>
      <c r="D17" s="1311" t="s">
        <v>263</v>
      </c>
      <c r="E17" s="458">
        <v>0</v>
      </c>
      <c r="F17" s="458">
        <v>0</v>
      </c>
      <c r="G17" s="458">
        <v>0</v>
      </c>
      <c r="H17" s="1315">
        <v>0</v>
      </c>
    </row>
    <row r="18" spans="2:8" ht="12" customHeight="1">
      <c r="B18" s="1280"/>
      <c r="C18" s="1316" t="s">
        <v>467</v>
      </c>
      <c r="D18" s="1313" t="s">
        <v>267</v>
      </c>
      <c r="E18" s="600">
        <v>2430</v>
      </c>
      <c r="F18" s="600">
        <v>1031</v>
      </c>
      <c r="G18" s="600">
        <v>2430</v>
      </c>
      <c r="H18" s="599">
        <v>1031</v>
      </c>
    </row>
    <row r="19" spans="2:8" ht="12" customHeight="1">
      <c r="B19" s="1280"/>
      <c r="C19" s="1310" t="s">
        <v>1404</v>
      </c>
      <c r="D19" s="1311" t="s">
        <v>288</v>
      </c>
      <c r="E19" s="600">
        <v>0</v>
      </c>
      <c r="F19" s="600">
        <v>0</v>
      </c>
      <c r="G19" s="600">
        <v>0</v>
      </c>
      <c r="H19" s="599">
        <v>0</v>
      </c>
    </row>
    <row r="20" spans="2:8" ht="12" customHeight="1">
      <c r="B20" s="1280" t="s">
        <v>1283</v>
      </c>
      <c r="C20" s="1317" t="s">
        <v>1504</v>
      </c>
      <c r="D20" s="1318"/>
      <c r="E20" s="604"/>
      <c r="F20" s="604"/>
      <c r="G20" s="604"/>
      <c r="H20" s="602"/>
    </row>
    <row r="21" spans="2:8" ht="12" customHeight="1">
      <c r="B21" s="1286" t="s">
        <v>1505</v>
      </c>
      <c r="C21" s="801" t="s">
        <v>1506</v>
      </c>
      <c r="D21" s="1319" t="s">
        <v>271</v>
      </c>
      <c r="E21" s="600">
        <v>0</v>
      </c>
      <c r="F21" s="600">
        <v>0</v>
      </c>
      <c r="G21" s="600">
        <v>0</v>
      </c>
      <c r="H21" s="599">
        <v>0</v>
      </c>
    </row>
    <row r="22" spans="2:8" ht="12" customHeight="1">
      <c r="B22" s="1280"/>
      <c r="C22" s="1320" t="s">
        <v>471</v>
      </c>
      <c r="D22" s="1313" t="s">
        <v>281</v>
      </c>
      <c r="E22" s="600">
        <v>58</v>
      </c>
      <c r="F22" s="600">
        <v>61</v>
      </c>
      <c r="G22" s="600">
        <v>58</v>
      </c>
      <c r="H22" s="599">
        <v>61</v>
      </c>
    </row>
    <row r="23" spans="2:8" ht="12" customHeight="1">
      <c r="B23" s="1280"/>
      <c r="C23" s="1316" t="s">
        <v>473</v>
      </c>
      <c r="D23" s="1313" t="s">
        <v>286</v>
      </c>
      <c r="E23" s="600">
        <v>441</v>
      </c>
      <c r="F23" s="600">
        <v>77</v>
      </c>
      <c r="G23" s="600">
        <v>441</v>
      </c>
      <c r="H23" s="599">
        <v>77</v>
      </c>
    </row>
    <row r="24" spans="2:8" ht="12" customHeight="1">
      <c r="B24" s="1280"/>
      <c r="C24" s="1310" t="s">
        <v>474</v>
      </c>
      <c r="D24" s="1313" t="s">
        <v>275</v>
      </c>
      <c r="E24" s="600">
        <v>0</v>
      </c>
      <c r="F24" s="600">
        <v>0</v>
      </c>
      <c r="G24" s="600">
        <v>0</v>
      </c>
      <c r="H24" s="599">
        <v>0</v>
      </c>
    </row>
    <row r="25" spans="2:8" ht="12" customHeight="1">
      <c r="B25" s="1280"/>
      <c r="C25" s="1321" t="s">
        <v>475</v>
      </c>
      <c r="D25" s="1322" t="s">
        <v>302</v>
      </c>
      <c r="E25" s="600">
        <v>27552</v>
      </c>
      <c r="F25" s="600">
        <v>27632</v>
      </c>
      <c r="G25" s="600">
        <v>27552</v>
      </c>
      <c r="H25" s="599">
        <v>27632</v>
      </c>
    </row>
    <row r="26" spans="2:8" ht="12" customHeight="1">
      <c r="B26" s="1280"/>
      <c r="C26" s="1323" t="s">
        <v>476</v>
      </c>
      <c r="D26" s="1324"/>
      <c r="E26" s="608"/>
      <c r="F26" s="608"/>
      <c r="G26" s="608"/>
      <c r="H26" s="606"/>
    </row>
    <row r="27" spans="2:8" ht="12" customHeight="1">
      <c r="B27" s="1280" t="s">
        <v>1507</v>
      </c>
      <c r="C27" s="798" t="s">
        <v>1508</v>
      </c>
      <c r="D27" s="1319" t="s">
        <v>478</v>
      </c>
      <c r="E27" s="608">
        <v>8505</v>
      </c>
      <c r="F27" s="608">
        <v>9486</v>
      </c>
      <c r="G27" s="608">
        <v>8505</v>
      </c>
      <c r="H27" s="606">
        <v>9486</v>
      </c>
    </row>
    <row r="28" spans="2:8" ht="12" customHeight="1">
      <c r="B28" s="1280"/>
      <c r="C28" s="1310" t="s">
        <v>479</v>
      </c>
      <c r="D28" s="1313" t="s">
        <v>480</v>
      </c>
      <c r="E28" s="1312">
        <v>4810</v>
      </c>
      <c r="F28" s="1312">
        <v>5683</v>
      </c>
      <c r="G28" s="1312">
        <v>4810</v>
      </c>
      <c r="H28" s="460">
        <v>5683</v>
      </c>
    </row>
    <row r="29" spans="2:8" ht="12" customHeight="1">
      <c r="B29" s="1280"/>
      <c r="C29" s="800" t="s">
        <v>1509</v>
      </c>
      <c r="D29" s="1325"/>
      <c r="E29" s="608"/>
      <c r="F29" s="608"/>
      <c r="G29" s="608"/>
      <c r="H29" s="606"/>
    </row>
    <row r="30" spans="2:8" ht="12" customHeight="1">
      <c r="B30" s="1280"/>
      <c r="C30" s="801" t="s">
        <v>482</v>
      </c>
      <c r="D30" s="1319" t="s">
        <v>305</v>
      </c>
      <c r="E30" s="655">
        <v>9838</v>
      </c>
      <c r="F30" s="655">
        <v>14511</v>
      </c>
      <c r="G30" s="655">
        <v>9838</v>
      </c>
      <c r="H30" s="599">
        <v>14511</v>
      </c>
    </row>
    <row r="31" spans="2:8" ht="12" customHeight="1">
      <c r="B31" s="1280"/>
      <c r="C31" s="1326" t="s">
        <v>483</v>
      </c>
      <c r="D31" s="1313" t="s">
        <v>307</v>
      </c>
      <c r="E31" s="1312">
        <v>-2218</v>
      </c>
      <c r="F31" s="1312">
        <v>-3783</v>
      </c>
      <c r="G31" s="1312">
        <v>-2218</v>
      </c>
      <c r="H31" s="599">
        <v>-3783</v>
      </c>
    </row>
    <row r="32" spans="2:8" ht="12" customHeight="1">
      <c r="B32" s="1280"/>
      <c r="C32" s="1327" t="s">
        <v>1510</v>
      </c>
      <c r="D32" s="1313"/>
      <c r="E32" s="655"/>
      <c r="F32" s="655"/>
      <c r="G32" s="655"/>
      <c r="H32" s="610"/>
    </row>
    <row r="33" spans="2:8" ht="12" customHeight="1">
      <c r="B33" s="1280"/>
      <c r="C33" s="801" t="s">
        <v>482</v>
      </c>
      <c r="D33" s="1318" t="s">
        <v>485</v>
      </c>
      <c r="E33" s="608">
        <v>0</v>
      </c>
      <c r="F33" s="608">
        <v>0</v>
      </c>
      <c r="G33" s="608">
        <v>0</v>
      </c>
      <c r="H33" s="606">
        <v>0</v>
      </c>
    </row>
    <row r="34" spans="2:8" ht="12" customHeight="1">
      <c r="B34" s="1280"/>
      <c r="C34" s="1326" t="s">
        <v>483</v>
      </c>
      <c r="D34" s="1318" t="s">
        <v>486</v>
      </c>
      <c r="E34" s="608">
        <v>0</v>
      </c>
      <c r="F34" s="608">
        <v>0</v>
      </c>
      <c r="G34" s="608">
        <v>0</v>
      </c>
      <c r="H34" s="606">
        <v>0</v>
      </c>
    </row>
    <row r="35" spans="2:8" ht="12" customHeight="1">
      <c r="B35" s="1280"/>
      <c r="C35" s="1328" t="s">
        <v>487</v>
      </c>
      <c r="D35" s="1324"/>
      <c r="E35" s="1329"/>
      <c r="F35" s="1329"/>
      <c r="G35" s="1329"/>
      <c r="H35" s="1330"/>
    </row>
    <row r="36" spans="2:8" ht="12" customHeight="1">
      <c r="B36" s="1280"/>
      <c r="C36" s="801" t="s">
        <v>482</v>
      </c>
      <c r="D36" s="1319" t="s">
        <v>454</v>
      </c>
      <c r="E36" s="655">
        <v>141</v>
      </c>
      <c r="F36" s="655">
        <v>409</v>
      </c>
      <c r="G36" s="655">
        <v>141</v>
      </c>
      <c r="H36" s="455">
        <v>409</v>
      </c>
    </row>
    <row r="37" spans="2:8" ht="12" customHeight="1">
      <c r="B37" s="1280"/>
      <c r="C37" s="1326" t="s">
        <v>483</v>
      </c>
      <c r="D37" s="1313" t="s">
        <v>490</v>
      </c>
      <c r="E37" s="655">
        <v>6</v>
      </c>
      <c r="F37" s="655">
        <v>-132</v>
      </c>
      <c r="G37" s="655">
        <v>6</v>
      </c>
      <c r="H37" s="455">
        <v>-132</v>
      </c>
    </row>
    <row r="38" spans="2:8" ht="12" customHeight="1">
      <c r="B38" s="1280"/>
      <c r="C38" s="1316" t="s">
        <v>1511</v>
      </c>
      <c r="D38" s="1313" t="s">
        <v>492</v>
      </c>
      <c r="E38" s="655">
        <v>0</v>
      </c>
      <c r="F38" s="655">
        <v>0</v>
      </c>
      <c r="G38" s="655">
        <v>0</v>
      </c>
      <c r="H38" s="455">
        <v>0</v>
      </c>
    </row>
    <row r="39" spans="2:8" ht="12" customHeight="1">
      <c r="B39" s="1280"/>
      <c r="C39" s="1331" t="s">
        <v>493</v>
      </c>
      <c r="D39" s="1322" t="s">
        <v>494</v>
      </c>
      <c r="E39" s="1312">
        <v>0</v>
      </c>
      <c r="F39" s="1312">
        <v>0</v>
      </c>
      <c r="G39" s="1312">
        <v>0</v>
      </c>
      <c r="H39" s="460">
        <v>0</v>
      </c>
    </row>
    <row r="40" spans="2:8" ht="12" customHeight="1">
      <c r="B40" s="1280"/>
      <c r="C40" s="1331" t="s">
        <v>495</v>
      </c>
      <c r="D40" s="1322" t="s">
        <v>313</v>
      </c>
      <c r="E40" s="600">
        <v>0</v>
      </c>
      <c r="F40" s="600">
        <v>0</v>
      </c>
      <c r="G40" s="600">
        <v>0</v>
      </c>
      <c r="H40" s="599">
        <v>0</v>
      </c>
    </row>
    <row r="41" spans="2:8" ht="12" customHeight="1">
      <c r="B41" s="1280"/>
      <c r="C41" s="279" t="s">
        <v>496</v>
      </c>
      <c r="D41" s="1322" t="s">
        <v>497</v>
      </c>
      <c r="E41" s="600">
        <v>0</v>
      </c>
      <c r="F41" s="600">
        <v>0</v>
      </c>
      <c r="G41" s="600">
        <v>0</v>
      </c>
      <c r="H41" s="599">
        <v>0</v>
      </c>
    </row>
    <row r="42" spans="2:8" ht="12" customHeight="1">
      <c r="B42" s="1280"/>
      <c r="C42" s="279" t="s">
        <v>498</v>
      </c>
      <c r="D42" s="1322" t="s">
        <v>499</v>
      </c>
      <c r="E42" s="600">
        <v>0</v>
      </c>
      <c r="F42" s="600">
        <v>0</v>
      </c>
      <c r="G42" s="600">
        <v>0</v>
      </c>
      <c r="H42" s="599">
        <v>0</v>
      </c>
    </row>
    <row r="43" spans="2:8" ht="12" customHeight="1">
      <c r="B43" s="1280"/>
      <c r="C43" s="1316" t="s">
        <v>1512</v>
      </c>
      <c r="D43" s="1322" t="s">
        <v>501</v>
      </c>
      <c r="E43" s="466">
        <v>0</v>
      </c>
      <c r="F43" s="466">
        <v>0</v>
      </c>
      <c r="G43" s="466">
        <v>0</v>
      </c>
      <c r="H43" s="610">
        <v>0</v>
      </c>
    </row>
    <row r="44" spans="2:8" ht="12" customHeight="1">
      <c r="B44" s="1280"/>
      <c r="C44" s="1316" t="s">
        <v>1513</v>
      </c>
      <c r="D44" s="1322" t="s">
        <v>320</v>
      </c>
      <c r="E44" s="600">
        <v>0</v>
      </c>
      <c r="F44" s="600">
        <v>0</v>
      </c>
      <c r="G44" s="600">
        <v>0</v>
      </c>
      <c r="H44" s="599">
        <v>0</v>
      </c>
    </row>
    <row r="45" spans="2:8" ht="12" customHeight="1">
      <c r="B45" s="1280"/>
      <c r="C45" s="1331" t="s">
        <v>503</v>
      </c>
      <c r="D45" s="1322" t="s">
        <v>324</v>
      </c>
      <c r="E45" s="600">
        <v>8865</v>
      </c>
      <c r="F45" s="600">
        <v>8217</v>
      </c>
      <c r="G45" s="600">
        <v>8865</v>
      </c>
      <c r="H45" s="599">
        <v>8217</v>
      </c>
    </row>
    <row r="46" spans="2:8" ht="12" customHeight="1">
      <c r="B46" s="1280"/>
      <c r="C46" s="1331" t="s">
        <v>504</v>
      </c>
      <c r="D46" s="1322" t="s">
        <v>329</v>
      </c>
      <c r="E46" s="466">
        <v>0</v>
      </c>
      <c r="F46" s="600">
        <v>0</v>
      </c>
      <c r="G46" s="466">
        <v>0</v>
      </c>
      <c r="H46" s="599">
        <v>0</v>
      </c>
    </row>
    <row r="47" spans="2:8" ht="12" customHeight="1">
      <c r="B47" s="1280"/>
      <c r="C47" s="274" t="s">
        <v>505</v>
      </c>
      <c r="D47" s="1322" t="s">
        <v>506</v>
      </c>
      <c r="E47" s="1312">
        <v>0</v>
      </c>
      <c r="F47" s="600">
        <v>0</v>
      </c>
      <c r="G47" s="1312">
        <v>0</v>
      </c>
      <c r="H47" s="599">
        <v>0</v>
      </c>
    </row>
    <row r="48" spans="2:8" ht="12" customHeight="1">
      <c r="B48" s="1280"/>
      <c r="C48" s="1321" t="s">
        <v>507</v>
      </c>
      <c r="D48" s="1322" t="s">
        <v>508</v>
      </c>
      <c r="E48" s="600">
        <v>20033</v>
      </c>
      <c r="F48" s="600">
        <v>22471</v>
      </c>
      <c r="G48" s="600">
        <v>20033</v>
      </c>
      <c r="H48" s="599">
        <v>22471</v>
      </c>
    </row>
    <row r="49" spans="2:8" ht="12" customHeight="1">
      <c r="B49" s="1280"/>
      <c r="C49" s="1321" t="s">
        <v>509</v>
      </c>
      <c r="D49" s="1322" t="s">
        <v>510</v>
      </c>
      <c r="E49" s="466">
        <v>7519</v>
      </c>
      <c r="F49" s="600">
        <v>5161</v>
      </c>
      <c r="G49" s="466">
        <v>7519</v>
      </c>
      <c r="H49" s="599">
        <v>5161</v>
      </c>
    </row>
    <row r="50" spans="2:8" ht="12" customHeight="1">
      <c r="B50" s="1280"/>
      <c r="C50" s="1332" t="s">
        <v>511</v>
      </c>
      <c r="D50" s="1333"/>
      <c r="E50" s="608"/>
      <c r="F50" s="608"/>
      <c r="G50" s="608"/>
      <c r="H50" s="606"/>
    </row>
    <row r="51" spans="2:8" ht="12" customHeight="1">
      <c r="B51" s="1280"/>
      <c r="C51" s="1334" t="s">
        <v>572</v>
      </c>
      <c r="D51" s="1335" t="s">
        <v>423</v>
      </c>
      <c r="E51" s="600">
        <v>2160</v>
      </c>
      <c r="F51" s="600">
        <v>2158</v>
      </c>
      <c r="G51" s="600">
        <v>2160</v>
      </c>
      <c r="H51" s="599">
        <v>2158</v>
      </c>
    </row>
    <row r="52" spans="2:8" ht="12" customHeight="1">
      <c r="B52" s="1280"/>
      <c r="C52" s="1326" t="s">
        <v>1514</v>
      </c>
      <c r="D52" s="1322" t="s">
        <v>514</v>
      </c>
      <c r="E52" s="600">
        <v>2</v>
      </c>
      <c r="F52" s="600">
        <v>3</v>
      </c>
      <c r="G52" s="600">
        <v>2</v>
      </c>
      <c r="H52" s="599">
        <v>3</v>
      </c>
    </row>
    <row r="53" spans="2:8" ht="12" customHeight="1">
      <c r="B53" s="1280"/>
      <c r="C53" s="1336" t="s">
        <v>1515</v>
      </c>
      <c r="D53" s="1322" t="s">
        <v>516</v>
      </c>
      <c r="E53" s="600">
        <v>5357</v>
      </c>
      <c r="F53" s="600">
        <v>3000</v>
      </c>
      <c r="G53" s="600">
        <v>5357</v>
      </c>
      <c r="H53" s="599">
        <v>3000</v>
      </c>
    </row>
    <row r="54" spans="2:8" ht="12" customHeight="1">
      <c r="B54" s="1280"/>
      <c r="C54" s="1332" t="s">
        <v>517</v>
      </c>
      <c r="D54" s="1337"/>
      <c r="E54" s="604"/>
      <c r="F54" s="604"/>
      <c r="G54" s="604"/>
      <c r="H54" s="602"/>
    </row>
    <row r="55" spans="2:8" ht="12" customHeight="1">
      <c r="B55" s="1280"/>
      <c r="C55" s="152" t="s">
        <v>518</v>
      </c>
      <c r="D55" s="1335" t="s">
        <v>343</v>
      </c>
      <c r="E55" s="655">
        <v>0</v>
      </c>
      <c r="F55" s="600">
        <v>0</v>
      </c>
      <c r="G55" s="655">
        <v>0</v>
      </c>
      <c r="H55" s="599">
        <v>0</v>
      </c>
    </row>
    <row r="56" spans="2:8" ht="12" customHeight="1">
      <c r="B56" s="1280"/>
      <c r="C56" s="1323" t="s">
        <v>1516</v>
      </c>
      <c r="D56" s="1333"/>
      <c r="E56" s="608"/>
      <c r="F56" s="608"/>
      <c r="G56" s="608"/>
      <c r="H56" s="606"/>
    </row>
    <row r="57" spans="2:8" ht="12" customHeight="1">
      <c r="B57" s="1280"/>
      <c r="C57" s="1338" t="s">
        <v>1517</v>
      </c>
      <c r="D57" s="1335" t="s">
        <v>520</v>
      </c>
      <c r="E57" s="655">
        <v>5357</v>
      </c>
      <c r="F57" s="600">
        <v>3000</v>
      </c>
      <c r="G57" s="655">
        <v>5357</v>
      </c>
      <c r="H57" s="599">
        <v>3000</v>
      </c>
    </row>
    <row r="58" spans="2:8" ht="12" customHeight="1">
      <c r="B58" s="1280"/>
      <c r="C58" s="800" t="s">
        <v>1432</v>
      </c>
      <c r="D58" s="1337"/>
      <c r="E58" s="1329"/>
      <c r="F58" s="608"/>
      <c r="G58" s="1329"/>
      <c r="H58" s="606"/>
    </row>
    <row r="59" spans="2:8" ht="12" customHeight="1">
      <c r="B59" s="1280"/>
      <c r="C59" s="798" t="s">
        <v>1518</v>
      </c>
      <c r="D59" s="1339" t="s">
        <v>522</v>
      </c>
      <c r="E59" s="655">
        <v>0</v>
      </c>
      <c r="F59" s="600">
        <v>0</v>
      </c>
      <c r="G59" s="655">
        <v>0</v>
      </c>
      <c r="H59" s="599">
        <v>0</v>
      </c>
    </row>
    <row r="60" spans="2:8" ht="12" customHeight="1">
      <c r="B60" s="1280"/>
      <c r="C60" s="1321" t="s">
        <v>519</v>
      </c>
      <c r="D60" s="1340" t="s">
        <v>345</v>
      </c>
      <c r="E60" s="600">
        <v>5357</v>
      </c>
      <c r="F60" s="608">
        <v>3000</v>
      </c>
      <c r="G60" s="608">
        <v>5357</v>
      </c>
      <c r="H60" s="606">
        <v>3000</v>
      </c>
    </row>
    <row r="61" spans="2:8" ht="12" customHeight="1">
      <c r="B61" s="224"/>
      <c r="C61" s="1331" t="s">
        <v>1519</v>
      </c>
      <c r="D61" s="1341" t="s">
        <v>525</v>
      </c>
      <c r="E61" s="231">
        <v>0</v>
      </c>
      <c r="F61" s="231">
        <v>0</v>
      </c>
      <c r="G61" s="231">
        <v>0</v>
      </c>
      <c r="H61" s="231">
        <v>0</v>
      </c>
    </row>
    <row r="62" spans="2:8" ht="12" customHeight="1">
      <c r="B62" s="244"/>
      <c r="C62" s="1342" t="s">
        <v>1520</v>
      </c>
      <c r="D62" s="1343" t="s">
        <v>527</v>
      </c>
      <c r="E62" s="231">
        <v>5357</v>
      </c>
      <c r="F62" s="231">
        <v>3000</v>
      </c>
      <c r="G62" s="231">
        <v>5357</v>
      </c>
      <c r="H62" s="231">
        <v>3000</v>
      </c>
    </row>
    <row r="64" spans="2:8" ht="12" customHeight="1">
      <c r="B64" s="1617" t="s">
        <v>825</v>
      </c>
      <c r="C64" s="1617"/>
      <c r="D64" s="1617"/>
      <c r="E64" s="1617"/>
      <c r="F64" s="1617"/>
      <c r="G64" s="1617"/>
      <c r="H64" s="1617"/>
    </row>
    <row r="65" spans="2:8" ht="12" customHeight="1">
      <c r="B65" s="1614" t="s">
        <v>77</v>
      </c>
      <c r="C65" s="1614"/>
      <c r="D65" s="1614"/>
      <c r="E65" s="1614"/>
      <c r="F65" s="1614"/>
      <c r="G65" s="1614"/>
      <c r="H65" s="1614"/>
    </row>
  </sheetData>
  <mergeCells count="7">
    <mergeCell ref="B2:F2"/>
    <mergeCell ref="E4:H4"/>
    <mergeCell ref="E6:H6"/>
    <mergeCell ref="B65:H65"/>
    <mergeCell ref="E8:F8"/>
    <mergeCell ref="G8:H8"/>
    <mergeCell ref="B64:H64"/>
  </mergeCells>
  <hyperlinks>
    <hyperlink ref="B65" r:id="rId1" xr:uid="{00000000-0004-0000-6200-000000000000}"/>
  </hyperlinks>
  <pageMargins left="0.7" right="0.7" top="0.75" bottom="0.75" header="0.3" footer="0.3"/>
  <pageSetup orientation="landscape" r:id="rId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300-000000000000}">
  <sheetPr codeName="Sheet1">
    <pageSetUpPr fitToPage="1"/>
  </sheetPr>
  <dimension ref="B2:K34"/>
  <sheetViews>
    <sheetView showGridLines="0" workbookViewId="0"/>
  </sheetViews>
  <sheetFormatPr defaultColWidth="9.1640625" defaultRowHeight="12" customHeight="1"/>
  <cols>
    <col min="1" max="1" width="1.71875" customWidth="1"/>
    <col min="2" max="2" width="33" bestFit="1" customWidth="1"/>
    <col min="3" max="3" width="4" style="665" bestFit="1" customWidth="1"/>
    <col min="4" max="11" width="14.71875" customWidth="1"/>
    <col min="12" max="12" width="9.1640625" customWidth="1"/>
  </cols>
  <sheetData>
    <row r="2" spans="2:11" ht="15" customHeight="1">
      <c r="B2" s="1590" t="s">
        <v>78</v>
      </c>
      <c r="C2" s="1825"/>
      <c r="D2" s="1567"/>
      <c r="E2" s="1567"/>
      <c r="F2" s="1567"/>
    </row>
    <row r="4" spans="2:11" ht="12" customHeight="1">
      <c r="B4" s="129" t="s">
        <v>1521</v>
      </c>
      <c r="C4" s="1344"/>
      <c r="D4" s="2135" t="s">
        <v>1284</v>
      </c>
      <c r="E4" s="2135"/>
      <c r="F4" s="2135"/>
      <c r="G4" s="1344"/>
      <c r="H4" s="1344"/>
      <c r="I4" s="1344"/>
      <c r="J4" s="1344"/>
      <c r="K4" s="1344"/>
    </row>
    <row r="5" spans="2:11" ht="12" customHeight="1">
      <c r="C5" s="1344"/>
      <c r="D5" s="2135"/>
      <c r="E5" s="2135"/>
      <c r="F5" s="2135"/>
      <c r="G5" s="1344"/>
      <c r="H5" s="1344"/>
      <c r="I5" s="1344"/>
      <c r="J5" s="1344"/>
      <c r="K5" s="1344"/>
    </row>
    <row r="6" spans="2:11" ht="12" customHeight="1">
      <c r="C6" s="132"/>
      <c r="D6" s="1659" t="s">
        <v>1522</v>
      </c>
      <c r="E6" s="1659"/>
      <c r="F6" s="1659"/>
      <c r="G6" s="132"/>
      <c r="H6" s="132"/>
      <c r="I6" s="132"/>
      <c r="J6" s="132"/>
      <c r="K6" s="132"/>
    </row>
    <row r="7" spans="2:11" ht="12" customHeight="1">
      <c r="B7" s="135">
        <v>2023.4</v>
      </c>
      <c r="C7" s="132"/>
      <c r="D7" s="1659"/>
      <c r="E7" s="1659"/>
      <c r="F7" s="1659"/>
      <c r="G7" s="132"/>
      <c r="H7" s="132"/>
      <c r="I7" s="132"/>
      <c r="J7" s="132"/>
      <c r="K7" s="132"/>
    </row>
    <row r="8" spans="2:11" ht="12" customHeight="1">
      <c r="B8" s="1762"/>
      <c r="C8" s="1762"/>
      <c r="D8" s="1762"/>
      <c r="E8" s="1762"/>
      <c r="F8" s="1762"/>
      <c r="G8" s="1762"/>
      <c r="H8" s="1762"/>
      <c r="I8" s="1762"/>
      <c r="J8" s="1762"/>
      <c r="K8" s="1762"/>
    </row>
    <row r="9" spans="2:11" ht="12" customHeight="1">
      <c r="B9" s="319"/>
      <c r="C9" s="1345"/>
      <c r="D9" s="2133" t="s">
        <v>1523</v>
      </c>
      <c r="E9" s="2134"/>
      <c r="F9" s="2132" t="s">
        <v>1524</v>
      </c>
      <c r="G9" s="2132"/>
      <c r="H9" s="2132"/>
      <c r="I9" s="2132"/>
      <c r="J9" s="2132" t="s">
        <v>1525</v>
      </c>
      <c r="K9" s="2132"/>
    </row>
    <row r="10" spans="2:11" ht="12" customHeight="1">
      <c r="B10" s="165"/>
      <c r="C10" s="1346"/>
      <c r="D10" s="142" t="s">
        <v>1526</v>
      </c>
      <c r="E10" s="142" t="s">
        <v>1527</v>
      </c>
      <c r="F10" s="2132" t="s">
        <v>1528</v>
      </c>
      <c r="G10" s="2132"/>
      <c r="H10" s="2132" t="s">
        <v>1069</v>
      </c>
      <c r="I10" s="2132"/>
      <c r="J10" s="137" t="s">
        <v>1526</v>
      </c>
      <c r="K10" s="137" t="s">
        <v>1529</v>
      </c>
    </row>
    <row r="11" spans="2:11" ht="12" customHeight="1">
      <c r="B11" s="165"/>
      <c r="C11" s="1346"/>
      <c r="D11" s="142"/>
      <c r="E11" s="143" t="s">
        <v>779</v>
      </c>
      <c r="F11" s="137" t="s">
        <v>1526</v>
      </c>
      <c r="G11" s="142" t="s">
        <v>1529</v>
      </c>
      <c r="H11" s="137" t="s">
        <v>1526</v>
      </c>
      <c r="I11" s="142" t="s">
        <v>1529</v>
      </c>
      <c r="J11" s="149"/>
      <c r="K11" s="143" t="s">
        <v>779</v>
      </c>
    </row>
    <row r="12" spans="2:11" ht="12" customHeight="1">
      <c r="B12" s="165"/>
      <c r="C12" s="1346"/>
      <c r="D12" s="149"/>
      <c r="F12" s="142"/>
      <c r="G12" s="143" t="s">
        <v>779</v>
      </c>
      <c r="H12" s="142"/>
      <c r="I12" s="143" t="s">
        <v>779</v>
      </c>
      <c r="J12" s="142"/>
      <c r="K12" s="143"/>
    </row>
    <row r="13" spans="2:11" ht="12" customHeight="1">
      <c r="B13" s="165"/>
      <c r="C13" s="1346"/>
      <c r="D13" s="1347" t="s">
        <v>257</v>
      </c>
      <c r="E13" s="1347" t="s">
        <v>974</v>
      </c>
      <c r="F13" s="1347" t="s">
        <v>575</v>
      </c>
      <c r="G13" s="1347" t="s">
        <v>430</v>
      </c>
      <c r="H13" s="1347" t="s">
        <v>431</v>
      </c>
      <c r="I13" s="1347" t="s">
        <v>975</v>
      </c>
      <c r="J13" s="1347" t="s">
        <v>732</v>
      </c>
      <c r="K13" s="1347" t="s">
        <v>381</v>
      </c>
    </row>
    <row r="14" spans="2:11" ht="12" customHeight="1">
      <c r="B14" s="1348" t="s">
        <v>1530</v>
      </c>
      <c r="C14" s="453" t="s">
        <v>259</v>
      </c>
      <c r="D14" s="1349">
        <v>0</v>
      </c>
      <c r="E14" s="1349">
        <v>0</v>
      </c>
      <c r="F14" s="1349">
        <v>0</v>
      </c>
      <c r="G14" s="1349">
        <v>0</v>
      </c>
      <c r="H14" s="1349">
        <v>0</v>
      </c>
      <c r="I14" s="146">
        <v>0</v>
      </c>
      <c r="J14" s="146">
        <v>0</v>
      </c>
      <c r="K14" s="146">
        <v>0</v>
      </c>
    </row>
    <row r="15" spans="2:11" ht="12" customHeight="1">
      <c r="B15" s="388" t="s">
        <v>1323</v>
      </c>
      <c r="C15" s="453" t="s">
        <v>242</v>
      </c>
      <c r="D15" s="799">
        <v>0</v>
      </c>
      <c r="E15" s="799">
        <v>0</v>
      </c>
      <c r="F15" s="799">
        <v>0</v>
      </c>
      <c r="G15" s="799">
        <v>0</v>
      </c>
      <c r="H15" s="799">
        <v>0</v>
      </c>
      <c r="I15" s="799">
        <v>0</v>
      </c>
      <c r="J15" s="799">
        <v>0</v>
      </c>
      <c r="K15" s="799">
        <v>0</v>
      </c>
    </row>
    <row r="16" spans="2:11" ht="12" customHeight="1">
      <c r="B16" s="388" t="s">
        <v>1531</v>
      </c>
      <c r="C16" s="453" t="s">
        <v>267</v>
      </c>
      <c r="D16" s="1350"/>
      <c r="E16" s="799">
        <v>0</v>
      </c>
      <c r="F16" s="1350"/>
      <c r="G16" s="1350"/>
      <c r="H16" s="1350"/>
      <c r="I16" s="1350"/>
      <c r="J16" s="1350"/>
      <c r="K16" s="1350"/>
    </row>
    <row r="17" spans="2:11" ht="12" customHeight="1">
      <c r="B17" s="388" t="s">
        <v>1532</v>
      </c>
      <c r="C17" s="453" t="s">
        <v>271</v>
      </c>
      <c r="D17" s="1351">
        <v>0</v>
      </c>
      <c r="E17" s="1351">
        <v>0</v>
      </c>
      <c r="F17" s="1351">
        <v>0</v>
      </c>
      <c r="G17" s="1351">
        <v>0</v>
      </c>
      <c r="H17" s="1351">
        <v>0</v>
      </c>
      <c r="I17" s="1351">
        <v>0</v>
      </c>
      <c r="J17" s="799">
        <v>0</v>
      </c>
      <c r="K17" s="799">
        <v>0</v>
      </c>
    </row>
    <row r="18" spans="2:11" ht="12" customHeight="1">
      <c r="B18" s="388" t="s">
        <v>1533</v>
      </c>
      <c r="C18" s="453" t="s">
        <v>281</v>
      </c>
      <c r="D18" s="799">
        <v>0</v>
      </c>
      <c r="E18" s="799">
        <v>0</v>
      </c>
      <c r="F18" s="799">
        <v>0</v>
      </c>
      <c r="G18" s="799">
        <v>0</v>
      </c>
      <c r="H18" s="799">
        <v>0</v>
      </c>
      <c r="I18" s="799">
        <v>0</v>
      </c>
      <c r="J18" s="799">
        <v>0</v>
      </c>
      <c r="K18" s="799">
        <v>0</v>
      </c>
    </row>
    <row r="19" spans="2:11" ht="12" customHeight="1">
      <c r="B19" s="715" t="s">
        <v>235</v>
      </c>
      <c r="C19" s="453" t="s">
        <v>533</v>
      </c>
      <c r="D19" s="799">
        <v>0</v>
      </c>
      <c r="E19" s="799">
        <v>0</v>
      </c>
      <c r="F19" s="799">
        <v>0</v>
      </c>
      <c r="G19" s="799">
        <v>0</v>
      </c>
      <c r="H19" s="799">
        <v>0</v>
      </c>
      <c r="I19" s="799">
        <v>0</v>
      </c>
      <c r="J19" s="799">
        <v>0</v>
      </c>
      <c r="K19" s="799">
        <v>0</v>
      </c>
    </row>
    <row r="20" spans="2:11" ht="12" customHeight="1">
      <c r="B20" s="679" t="s">
        <v>1534</v>
      </c>
      <c r="C20" s="453"/>
      <c r="D20" s="149"/>
      <c r="E20" s="149"/>
      <c r="F20" s="149"/>
      <c r="G20" s="149"/>
      <c r="H20" s="149"/>
      <c r="I20" s="149"/>
      <c r="J20" s="149"/>
      <c r="K20" s="149"/>
    </row>
    <row r="21" spans="2:11" ht="12" customHeight="1">
      <c r="B21" s="384" t="s">
        <v>1535</v>
      </c>
      <c r="C21" s="453" t="s">
        <v>388</v>
      </c>
      <c r="D21" s="146">
        <v>0</v>
      </c>
      <c r="E21" s="146">
        <v>0</v>
      </c>
      <c r="F21" s="146">
        <v>0</v>
      </c>
      <c r="G21" s="146">
        <v>0</v>
      </c>
      <c r="H21" s="146">
        <v>0</v>
      </c>
      <c r="I21" s="146">
        <v>0</v>
      </c>
      <c r="J21" s="146">
        <v>0</v>
      </c>
      <c r="K21" s="146">
        <v>0</v>
      </c>
    </row>
    <row r="22" spans="2:11" ht="12" customHeight="1">
      <c r="B22" s="388" t="s">
        <v>1536</v>
      </c>
      <c r="C22" s="453" t="s">
        <v>389</v>
      </c>
      <c r="D22" s="146">
        <v>0</v>
      </c>
      <c r="E22" s="146">
        <v>0</v>
      </c>
      <c r="F22" s="146">
        <v>0</v>
      </c>
      <c r="G22" s="146">
        <v>0</v>
      </c>
      <c r="H22" s="146">
        <v>0</v>
      </c>
      <c r="I22" s="146">
        <v>0</v>
      </c>
      <c r="J22" s="146">
        <v>0</v>
      </c>
      <c r="K22" s="146">
        <v>0</v>
      </c>
    </row>
    <row r="23" spans="2:11" ht="12" customHeight="1">
      <c r="B23" s="388" t="s">
        <v>1537</v>
      </c>
      <c r="C23" s="453" t="s">
        <v>480</v>
      </c>
      <c r="D23" s="799">
        <v>0</v>
      </c>
      <c r="E23" s="799">
        <v>0</v>
      </c>
      <c r="F23" s="799">
        <v>0</v>
      </c>
      <c r="G23" s="799">
        <v>0</v>
      </c>
      <c r="H23" s="799">
        <v>0</v>
      </c>
      <c r="I23" s="799">
        <v>0</v>
      </c>
      <c r="J23" s="799">
        <v>0</v>
      </c>
      <c r="K23" s="799">
        <v>0</v>
      </c>
    </row>
    <row r="24" spans="2:11" ht="12" customHeight="1">
      <c r="B24" s="388" t="s">
        <v>1538</v>
      </c>
      <c r="C24" s="453" t="s">
        <v>364</v>
      </c>
      <c r="D24" s="799">
        <v>0</v>
      </c>
      <c r="E24" s="799">
        <v>0</v>
      </c>
      <c r="F24" s="799">
        <v>0</v>
      </c>
      <c r="G24" s="799">
        <v>0</v>
      </c>
      <c r="H24" s="799">
        <v>0</v>
      </c>
      <c r="I24" s="799">
        <v>0</v>
      </c>
      <c r="J24" s="799">
        <v>0</v>
      </c>
      <c r="K24" s="799">
        <v>0</v>
      </c>
    </row>
    <row r="25" spans="2:11" ht="12" customHeight="1">
      <c r="B25" s="388" t="s">
        <v>101</v>
      </c>
      <c r="C25" s="453" t="s">
        <v>550</v>
      </c>
      <c r="D25" s="799">
        <v>0</v>
      </c>
      <c r="E25" s="799">
        <v>0</v>
      </c>
      <c r="F25" s="799">
        <v>0</v>
      </c>
      <c r="G25" s="799">
        <v>0</v>
      </c>
      <c r="H25" s="799">
        <v>0</v>
      </c>
      <c r="I25" s="799">
        <v>0</v>
      </c>
      <c r="J25" s="799">
        <v>0</v>
      </c>
      <c r="K25" s="799">
        <v>0</v>
      </c>
    </row>
    <row r="26" spans="2:11" ht="12" customHeight="1">
      <c r="B26" s="715" t="s">
        <v>1539</v>
      </c>
      <c r="C26" s="453" t="s">
        <v>808</v>
      </c>
      <c r="D26" s="799">
        <v>0</v>
      </c>
      <c r="E26" s="799">
        <v>0</v>
      </c>
      <c r="F26" s="799">
        <v>0</v>
      </c>
      <c r="G26" s="799">
        <v>0</v>
      </c>
      <c r="H26" s="799">
        <v>0</v>
      </c>
      <c r="I26" s="799">
        <v>0</v>
      </c>
      <c r="J26" s="799">
        <v>0</v>
      </c>
      <c r="K26" s="799">
        <v>0</v>
      </c>
    </row>
    <row r="27" spans="2:11" ht="12" customHeight="1">
      <c r="B27" s="388" t="s">
        <v>1540</v>
      </c>
      <c r="C27" s="453" t="s">
        <v>551</v>
      </c>
      <c r="D27" s="146">
        <v>0</v>
      </c>
      <c r="E27" s="146">
        <v>0</v>
      </c>
      <c r="F27" s="146">
        <v>0</v>
      </c>
      <c r="G27" s="146">
        <v>0</v>
      </c>
      <c r="H27" s="146">
        <v>0</v>
      </c>
      <c r="I27" s="146">
        <v>0</v>
      </c>
      <c r="J27" s="146">
        <v>0</v>
      </c>
      <c r="K27" s="146">
        <v>0</v>
      </c>
    </row>
    <row r="28" spans="2:11" ht="12" customHeight="1">
      <c r="B28" s="715" t="s">
        <v>1541</v>
      </c>
      <c r="C28" s="453" t="s">
        <v>604</v>
      </c>
      <c r="D28" s="799">
        <v>0</v>
      </c>
      <c r="E28" s="799">
        <v>0</v>
      </c>
      <c r="F28" s="799">
        <v>0</v>
      </c>
      <c r="G28" s="799">
        <v>0</v>
      </c>
      <c r="H28" s="799">
        <v>0</v>
      </c>
      <c r="I28" s="799">
        <v>0</v>
      </c>
      <c r="J28" s="799">
        <v>0</v>
      </c>
      <c r="K28" s="799">
        <v>0</v>
      </c>
    </row>
    <row r="29" spans="2:11" ht="12" customHeight="1">
      <c r="B29" s="715" t="s">
        <v>1542</v>
      </c>
      <c r="C29" s="453"/>
      <c r="D29" s="150"/>
      <c r="E29" s="150"/>
      <c r="F29" s="150"/>
      <c r="G29" s="150"/>
      <c r="H29" s="150"/>
      <c r="I29" s="150"/>
      <c r="J29" s="150"/>
      <c r="K29" s="150"/>
    </row>
    <row r="30" spans="2:11" ht="12" customHeight="1">
      <c r="B30" s="388" t="s">
        <v>1543</v>
      </c>
      <c r="C30" s="453" t="s">
        <v>320</v>
      </c>
      <c r="D30" s="146">
        <v>0</v>
      </c>
      <c r="E30" s="146">
        <v>0</v>
      </c>
      <c r="F30" s="146">
        <v>0</v>
      </c>
      <c r="G30" s="146">
        <v>0</v>
      </c>
      <c r="H30" s="146">
        <v>0</v>
      </c>
      <c r="I30" s="146">
        <v>0</v>
      </c>
      <c r="J30" s="146">
        <v>0</v>
      </c>
      <c r="K30" s="146">
        <v>0</v>
      </c>
    </row>
    <row r="31" spans="2:11" ht="12" customHeight="1">
      <c r="B31" s="397" t="s">
        <v>1544</v>
      </c>
      <c r="C31" s="465" t="s">
        <v>323</v>
      </c>
      <c r="D31" s="799">
        <v>0</v>
      </c>
      <c r="E31" s="799">
        <v>0</v>
      </c>
      <c r="F31" s="799">
        <v>0</v>
      </c>
      <c r="G31" s="799">
        <v>0</v>
      </c>
      <c r="H31" s="799">
        <v>0</v>
      </c>
      <c r="I31" s="799">
        <v>0</v>
      </c>
      <c r="J31" s="799">
        <v>0</v>
      </c>
      <c r="K31" s="799">
        <v>0</v>
      </c>
    </row>
    <row r="32" spans="2:11" ht="12" customHeight="1">
      <c r="C32" s="700"/>
    </row>
    <row r="33" spans="2:11" ht="12" customHeight="1">
      <c r="B33" s="1617" t="s">
        <v>76</v>
      </c>
      <c r="C33" s="1617"/>
      <c r="D33" s="1617"/>
      <c r="E33" s="1617"/>
      <c r="F33" s="1617"/>
      <c r="G33" s="1617"/>
      <c r="H33" s="1617"/>
      <c r="I33" s="1617"/>
      <c r="K33" s="134"/>
    </row>
    <row r="34" spans="2:11" ht="12" customHeight="1">
      <c r="B34" s="1614" t="s">
        <v>77</v>
      </c>
      <c r="C34" s="1614"/>
      <c r="D34" s="1614"/>
      <c r="E34" s="1614"/>
      <c r="F34" s="1614"/>
      <c r="G34" s="1614"/>
      <c r="H34" s="1614"/>
      <c r="I34" s="1614"/>
    </row>
  </sheetData>
  <mergeCells count="13">
    <mergeCell ref="B2:F2"/>
    <mergeCell ref="B34:I34"/>
    <mergeCell ref="F10:G10"/>
    <mergeCell ref="H10:I10"/>
    <mergeCell ref="B8:K8"/>
    <mergeCell ref="D9:E9"/>
    <mergeCell ref="F9:I9"/>
    <mergeCell ref="J9:K9"/>
    <mergeCell ref="D4:F4"/>
    <mergeCell ref="D5:F5"/>
    <mergeCell ref="D6:F6"/>
    <mergeCell ref="D7:F7"/>
    <mergeCell ref="B33:I33"/>
  </mergeCells>
  <hyperlinks>
    <hyperlink ref="B34" r:id="rId1" xr:uid="{00000000-0004-0000-6300-000000000000}"/>
  </hyperlinks>
  <pageMargins left="0.7" right="0.7" top="0.75" bottom="0.75" header="0.3" footer="0.3"/>
  <pageSetup orientation="landscape"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400-000000000000}">
  <sheetPr codeName="Sheet1">
    <pageSetUpPr fitToPage="1"/>
  </sheetPr>
  <dimension ref="A2:N42"/>
  <sheetViews>
    <sheetView showGridLines="0" workbookViewId="0"/>
  </sheetViews>
  <sheetFormatPr defaultColWidth="9.1640625" defaultRowHeight="12" customHeight="1"/>
  <cols>
    <col min="1" max="1" width="1.71875" style="49" customWidth="1"/>
    <col min="2" max="2" width="33" style="49" bestFit="1" customWidth="1"/>
    <col min="3" max="3" width="4" style="49" bestFit="1" customWidth="1"/>
    <col min="4" max="10" width="11.71875" style="49" customWidth="1"/>
    <col min="11" max="11" width="9.1640625" style="49" customWidth="1"/>
    <col min="12" max="16384" width="9.1640625" style="49"/>
  </cols>
  <sheetData>
    <row r="2" spans="1:14" ht="15" customHeight="1">
      <c r="B2" s="1555" t="s">
        <v>78</v>
      </c>
      <c r="C2" s="1556"/>
      <c r="D2" s="1556"/>
      <c r="E2" s="1556"/>
      <c r="F2" s="1556"/>
    </row>
    <row r="4" spans="1:14" customFormat="1" ht="12" customHeight="1">
      <c r="A4" s="383"/>
      <c r="B4" s="129" t="s">
        <v>1545</v>
      </c>
      <c r="C4" s="130"/>
      <c r="D4" s="1658" t="s">
        <v>1284</v>
      </c>
      <c r="E4" s="1658"/>
      <c r="F4" s="1658"/>
      <c r="G4" s="130"/>
      <c r="H4" s="130"/>
      <c r="I4" s="130"/>
      <c r="J4" s="130"/>
    </row>
    <row r="5" spans="1:14" customFormat="1" ht="12" customHeight="1">
      <c r="A5" s="317"/>
      <c r="C5" s="132"/>
      <c r="D5" s="1659" t="s">
        <v>1546</v>
      </c>
      <c r="E5" s="1659"/>
      <c r="F5" s="1659"/>
      <c r="G5" s="1659"/>
      <c r="H5" s="132"/>
      <c r="I5" s="132"/>
      <c r="J5" s="132"/>
    </row>
    <row r="6" spans="1:14" customFormat="1" ht="12" customHeight="1">
      <c r="A6" s="317"/>
      <c r="B6" s="135">
        <v>2023.4</v>
      </c>
      <c r="C6" s="132"/>
      <c r="D6" s="1659"/>
      <c r="E6" s="1659"/>
      <c r="F6" s="1659"/>
      <c r="G6" s="132"/>
      <c r="H6" s="132"/>
      <c r="I6" s="132"/>
      <c r="J6" s="132"/>
    </row>
    <row r="7" spans="1:14" customFormat="1" ht="12" customHeight="1">
      <c r="A7" s="317"/>
      <c r="B7" s="315"/>
      <c r="C7" s="315"/>
      <c r="D7" s="111" t="s">
        <v>845</v>
      </c>
      <c r="E7" s="111" t="s">
        <v>845</v>
      </c>
      <c r="F7" s="111" t="s">
        <v>845</v>
      </c>
      <c r="G7" s="111" t="s">
        <v>845</v>
      </c>
      <c r="H7" s="111" t="s">
        <v>845</v>
      </c>
      <c r="I7" s="111" t="s">
        <v>845</v>
      </c>
      <c r="J7" s="111" t="s">
        <v>845</v>
      </c>
    </row>
    <row r="8" spans="1:14" customFormat="1" ht="12" customHeight="1">
      <c r="B8" s="319"/>
      <c r="C8" s="698"/>
      <c r="D8" s="2136" t="s">
        <v>1185</v>
      </c>
      <c r="E8" s="2136"/>
      <c r="F8" s="2136"/>
      <c r="G8" s="2136" t="s">
        <v>1547</v>
      </c>
      <c r="H8" s="2136"/>
      <c r="I8" s="2136" t="s">
        <v>1525</v>
      </c>
      <c r="J8" s="2136"/>
    </row>
    <row r="9" spans="1:14" customFormat="1" ht="12" customHeight="1">
      <c r="B9" s="165"/>
      <c r="C9" s="453"/>
      <c r="D9" s="142" t="s">
        <v>849</v>
      </c>
      <c r="E9" s="142" t="s">
        <v>849</v>
      </c>
      <c r="F9" s="142" t="s">
        <v>1171</v>
      </c>
      <c r="G9" s="142" t="s">
        <v>849</v>
      </c>
      <c r="H9" s="142" t="s">
        <v>1548</v>
      </c>
      <c r="I9" s="142" t="s">
        <v>849</v>
      </c>
      <c r="J9" s="142" t="s">
        <v>1548</v>
      </c>
    </row>
    <row r="10" spans="1:14" customFormat="1" ht="12" customHeight="1">
      <c r="B10" s="165"/>
      <c r="C10" s="453"/>
      <c r="D10" s="142" t="s">
        <v>665</v>
      </c>
      <c r="E10" s="142" t="s">
        <v>1549</v>
      </c>
      <c r="F10" s="142" t="s">
        <v>711</v>
      </c>
      <c r="G10" s="142" t="s">
        <v>1549</v>
      </c>
      <c r="H10" s="142" t="s">
        <v>1550</v>
      </c>
      <c r="I10" s="142" t="s">
        <v>1549</v>
      </c>
      <c r="J10" s="142" t="s">
        <v>1550</v>
      </c>
    </row>
    <row r="11" spans="1:14" customFormat="1" ht="12" customHeight="1">
      <c r="B11" s="165"/>
      <c r="C11" s="453"/>
      <c r="D11" s="142"/>
      <c r="E11" s="142"/>
      <c r="F11" s="143" t="s">
        <v>779</v>
      </c>
      <c r="G11" s="142"/>
      <c r="H11" s="143" t="s">
        <v>779</v>
      </c>
      <c r="I11" s="142"/>
      <c r="J11" s="143" t="s">
        <v>779</v>
      </c>
    </row>
    <row r="12" spans="1:14" customFormat="1" ht="12" customHeight="1">
      <c r="B12" s="165"/>
      <c r="C12" s="453"/>
      <c r="D12" s="1292" t="s">
        <v>252</v>
      </c>
      <c r="E12" s="1347" t="s">
        <v>257</v>
      </c>
      <c r="F12" s="1347" t="s">
        <v>974</v>
      </c>
      <c r="G12" s="1347" t="s">
        <v>731</v>
      </c>
      <c r="H12" s="1347" t="s">
        <v>432</v>
      </c>
      <c r="I12" s="1347" t="s">
        <v>732</v>
      </c>
      <c r="J12" s="1347" t="s">
        <v>381</v>
      </c>
    </row>
    <row r="13" spans="1:14" ht="12" customHeight="1">
      <c r="A13"/>
      <c r="B13" s="1352" t="s">
        <v>1530</v>
      </c>
      <c r="C13" s="453" t="s">
        <v>259</v>
      </c>
      <c r="D13" s="149">
        <v>0</v>
      </c>
      <c r="E13" s="1033">
        <v>0</v>
      </c>
      <c r="F13" s="1349">
        <v>0</v>
      </c>
      <c r="G13" s="1349">
        <v>0</v>
      </c>
      <c r="H13" s="799">
        <v>0</v>
      </c>
      <c r="I13" s="1349">
        <v>0</v>
      </c>
      <c r="J13" s="799">
        <v>0</v>
      </c>
      <c r="K13"/>
      <c r="L13"/>
      <c r="M13"/>
      <c r="N13"/>
    </row>
    <row r="14" spans="1:14" ht="12" customHeight="1">
      <c r="A14"/>
      <c r="B14" s="1353" t="s">
        <v>1323</v>
      </c>
      <c r="C14" s="453" t="s">
        <v>242</v>
      </c>
      <c r="D14" s="1354"/>
      <c r="E14" s="1350"/>
      <c r="F14" s="799">
        <v>0</v>
      </c>
      <c r="G14" s="1350"/>
      <c r="H14" s="799">
        <v>0</v>
      </c>
      <c r="I14" s="1350"/>
      <c r="J14" s="799">
        <v>0</v>
      </c>
      <c r="K14"/>
      <c r="L14"/>
      <c r="M14"/>
      <c r="N14"/>
    </row>
    <row r="15" spans="1:14" ht="12" customHeight="1">
      <c r="A15"/>
      <c r="B15" s="1353" t="s">
        <v>1531</v>
      </c>
      <c r="C15" s="453" t="s">
        <v>267</v>
      </c>
      <c r="D15" s="1354"/>
      <c r="E15" s="1350"/>
      <c r="F15" s="799">
        <v>0</v>
      </c>
      <c r="G15" s="1350"/>
      <c r="H15" s="799">
        <v>0</v>
      </c>
      <c r="I15" s="1350"/>
      <c r="J15" s="799">
        <v>0</v>
      </c>
      <c r="K15"/>
      <c r="L15"/>
      <c r="M15"/>
      <c r="N15"/>
    </row>
    <row r="16" spans="1:14" ht="12" customHeight="1">
      <c r="A16"/>
      <c r="B16" s="1353" t="s">
        <v>1532</v>
      </c>
      <c r="C16" s="453" t="s">
        <v>271</v>
      </c>
      <c r="D16" s="1354"/>
      <c r="E16" s="1350"/>
      <c r="F16" s="799">
        <v>0</v>
      </c>
      <c r="G16" s="1350"/>
      <c r="H16" s="799">
        <v>0</v>
      </c>
      <c r="I16" s="1350"/>
      <c r="J16" s="799">
        <v>0</v>
      </c>
      <c r="K16"/>
      <c r="L16"/>
      <c r="M16"/>
      <c r="N16"/>
    </row>
    <row r="17" spans="1:14" ht="12" customHeight="1">
      <c r="A17"/>
      <c r="B17" s="1353" t="s">
        <v>1533</v>
      </c>
      <c r="C17" s="453" t="s">
        <v>281</v>
      </c>
      <c r="D17" s="1354"/>
      <c r="E17" s="1350"/>
      <c r="F17" s="799">
        <v>0</v>
      </c>
      <c r="G17" s="1350"/>
      <c r="H17" s="799">
        <v>0</v>
      </c>
      <c r="I17" s="1350"/>
      <c r="J17" s="799">
        <v>0</v>
      </c>
      <c r="K17"/>
      <c r="L17"/>
      <c r="M17"/>
      <c r="N17"/>
    </row>
    <row r="18" spans="1:14" ht="12" customHeight="1">
      <c r="A18"/>
      <c r="B18" s="1355" t="s">
        <v>235</v>
      </c>
      <c r="C18" s="453" t="s">
        <v>533</v>
      </c>
      <c r="D18" s="1354"/>
      <c r="E18" s="1350"/>
      <c r="F18" s="799">
        <v>0</v>
      </c>
      <c r="G18" s="1350"/>
      <c r="H18" s="799">
        <v>0</v>
      </c>
      <c r="I18" s="1350"/>
      <c r="J18" s="799">
        <v>0</v>
      </c>
      <c r="K18"/>
      <c r="L18"/>
      <c r="M18"/>
      <c r="N18"/>
    </row>
    <row r="19" spans="1:14" ht="12" customHeight="1">
      <c r="A19"/>
      <c r="B19" s="1353" t="s">
        <v>1534</v>
      </c>
      <c r="C19" s="453"/>
      <c r="D19" s="1356"/>
      <c r="E19" s="1357"/>
      <c r="F19" s="149"/>
      <c r="G19" s="1357"/>
      <c r="H19" s="149"/>
      <c r="I19" s="1357"/>
      <c r="J19" s="149"/>
      <c r="K19"/>
      <c r="L19"/>
      <c r="M19"/>
      <c r="N19"/>
    </row>
    <row r="20" spans="1:14" ht="12" customHeight="1">
      <c r="A20" s="132"/>
      <c r="B20" s="1353" t="s">
        <v>1535</v>
      </c>
      <c r="C20" s="453" t="s">
        <v>388</v>
      </c>
      <c r="D20" s="1358"/>
      <c r="E20" s="663"/>
      <c r="F20" s="146">
        <v>0</v>
      </c>
      <c r="G20" s="663"/>
      <c r="H20" s="146">
        <v>0</v>
      </c>
      <c r="I20" s="663"/>
      <c r="J20" s="146">
        <v>0</v>
      </c>
      <c r="K20"/>
      <c r="L20"/>
      <c r="M20"/>
      <c r="N20"/>
    </row>
    <row r="21" spans="1:14" ht="12" customHeight="1">
      <c r="A21"/>
      <c r="B21" s="1353" t="s">
        <v>1536</v>
      </c>
      <c r="C21" s="453" t="s">
        <v>389</v>
      </c>
      <c r="D21" s="1358"/>
      <c r="E21" s="663"/>
      <c r="F21" s="146">
        <v>0</v>
      </c>
      <c r="G21" s="663"/>
      <c r="H21" s="146">
        <v>0</v>
      </c>
      <c r="I21" s="663"/>
      <c r="J21" s="146">
        <v>0</v>
      </c>
      <c r="K21"/>
      <c r="L21"/>
      <c r="M21"/>
      <c r="N21"/>
    </row>
    <row r="22" spans="1:14" ht="12" customHeight="1">
      <c r="A22" s="133"/>
      <c r="B22" s="1353" t="s">
        <v>1537</v>
      </c>
      <c r="C22" s="453" t="s">
        <v>480</v>
      </c>
      <c r="D22" s="1354"/>
      <c r="E22" s="1350"/>
      <c r="F22" s="799">
        <v>0</v>
      </c>
      <c r="G22" s="1350"/>
      <c r="H22" s="799">
        <v>0</v>
      </c>
      <c r="I22" s="1350"/>
      <c r="J22" s="799">
        <v>0</v>
      </c>
      <c r="K22"/>
      <c r="L22"/>
      <c r="M22"/>
      <c r="N22"/>
    </row>
    <row r="23" spans="1:14" ht="12" customHeight="1">
      <c r="A23" s="133"/>
      <c r="B23" s="1353" t="s">
        <v>1538</v>
      </c>
      <c r="C23" s="453" t="s">
        <v>364</v>
      </c>
      <c r="D23" s="1350"/>
      <c r="E23" s="1350"/>
      <c r="F23" s="799">
        <v>0</v>
      </c>
      <c r="G23" s="1350"/>
      <c r="H23" s="799">
        <v>0</v>
      </c>
      <c r="I23" s="1350"/>
      <c r="J23" s="799">
        <v>0</v>
      </c>
      <c r="K23"/>
      <c r="L23"/>
      <c r="M23"/>
      <c r="N23"/>
    </row>
    <row r="24" spans="1:14" ht="12" customHeight="1">
      <c r="A24" s="133"/>
      <c r="B24" s="1353" t="s">
        <v>101</v>
      </c>
      <c r="C24" s="453" t="s">
        <v>550</v>
      </c>
      <c r="D24" s="1354"/>
      <c r="E24" s="1350"/>
      <c r="F24" s="799">
        <v>0</v>
      </c>
      <c r="G24" s="1350"/>
      <c r="H24" s="799">
        <v>0</v>
      </c>
      <c r="I24" s="1350"/>
      <c r="J24" s="799">
        <v>0</v>
      </c>
      <c r="K24"/>
      <c r="L24"/>
      <c r="M24"/>
      <c r="N24"/>
    </row>
    <row r="25" spans="1:14" ht="12" customHeight="1">
      <c r="A25"/>
      <c r="B25" s="1355" t="s">
        <v>1539</v>
      </c>
      <c r="C25" s="453" t="s">
        <v>808</v>
      </c>
      <c r="D25" s="1354"/>
      <c r="E25" s="1350"/>
      <c r="F25" s="799">
        <v>0</v>
      </c>
      <c r="G25" s="1350"/>
      <c r="H25" s="799">
        <v>0</v>
      </c>
      <c r="I25" s="1350"/>
      <c r="J25" s="799">
        <v>0</v>
      </c>
      <c r="K25"/>
      <c r="L25"/>
      <c r="M25"/>
      <c r="N25"/>
    </row>
    <row r="26" spans="1:14" ht="12" customHeight="1">
      <c r="A26"/>
      <c r="B26" s="1353" t="s">
        <v>1540</v>
      </c>
      <c r="C26" s="453" t="s">
        <v>551</v>
      </c>
      <c r="D26" s="1358"/>
      <c r="E26" s="663"/>
      <c r="F26" s="146">
        <v>0</v>
      </c>
      <c r="G26" s="1350"/>
      <c r="H26" s="146">
        <v>0</v>
      </c>
      <c r="I26" s="1350"/>
      <c r="J26" s="146">
        <v>0</v>
      </c>
      <c r="K26"/>
      <c r="L26"/>
      <c r="M26"/>
      <c r="N26"/>
    </row>
    <row r="27" spans="1:14" ht="12" customHeight="1">
      <c r="A27"/>
      <c r="B27" s="1355" t="s">
        <v>1541</v>
      </c>
      <c r="C27" s="453" t="s">
        <v>604</v>
      </c>
      <c r="D27" s="1033">
        <v>0</v>
      </c>
      <c r="E27" s="799">
        <v>0</v>
      </c>
      <c r="F27" s="799">
        <v>0</v>
      </c>
      <c r="G27" s="799">
        <v>0</v>
      </c>
      <c r="H27" s="799">
        <v>0</v>
      </c>
      <c r="I27" s="799">
        <v>0</v>
      </c>
      <c r="J27" s="799">
        <v>0</v>
      </c>
      <c r="K27"/>
      <c r="L27"/>
      <c r="M27"/>
      <c r="N27"/>
    </row>
    <row r="28" spans="1:14" ht="12" customHeight="1">
      <c r="A28"/>
      <c r="B28" s="1355" t="s">
        <v>1542</v>
      </c>
      <c r="C28" s="453"/>
      <c r="D28" s="1275"/>
      <c r="E28" s="149"/>
      <c r="F28" s="149"/>
      <c r="G28" s="149"/>
      <c r="H28" s="149"/>
      <c r="I28" s="149"/>
      <c r="J28" s="149"/>
      <c r="K28"/>
      <c r="L28"/>
      <c r="M28"/>
      <c r="N28"/>
    </row>
    <row r="29" spans="1:14" ht="12" customHeight="1">
      <c r="A29"/>
      <c r="B29" s="1359" t="s">
        <v>1543</v>
      </c>
      <c r="C29" s="453" t="s">
        <v>320</v>
      </c>
      <c r="D29" s="664">
        <v>0</v>
      </c>
      <c r="E29" s="146">
        <v>0</v>
      </c>
      <c r="F29" s="146">
        <v>0</v>
      </c>
      <c r="G29" s="146">
        <v>0</v>
      </c>
      <c r="H29" s="146">
        <v>0</v>
      </c>
      <c r="I29" s="146">
        <v>0</v>
      </c>
      <c r="J29" s="146">
        <v>0</v>
      </c>
      <c r="K29"/>
      <c r="L29"/>
      <c r="M29"/>
      <c r="N29"/>
    </row>
    <row r="30" spans="1:14" ht="12" customHeight="1">
      <c r="A30" s="133"/>
      <c r="B30" s="1360" t="s">
        <v>1544</v>
      </c>
      <c r="C30" s="465" t="s">
        <v>323</v>
      </c>
      <c r="D30" s="1033">
        <v>0</v>
      </c>
      <c r="E30" s="799">
        <v>0</v>
      </c>
      <c r="F30" s="799">
        <v>0</v>
      </c>
      <c r="G30" s="799">
        <v>0</v>
      </c>
      <c r="H30" s="799">
        <v>0</v>
      </c>
      <c r="I30" s="799">
        <v>0</v>
      </c>
      <c r="J30" s="799">
        <v>0</v>
      </c>
      <c r="K30"/>
      <c r="L30"/>
      <c r="M30"/>
      <c r="N30"/>
    </row>
    <row r="31" spans="1:14" ht="12" customHeight="1">
      <c r="A31" s="133"/>
      <c r="C31" s="657"/>
      <c r="D31" s="657"/>
      <c r="K31"/>
      <c r="L31"/>
      <c r="M31"/>
      <c r="N31"/>
    </row>
    <row r="32" spans="1:14" ht="12" customHeight="1">
      <c r="A32"/>
      <c r="B32" s="1617" t="s">
        <v>76</v>
      </c>
      <c r="C32" s="1617"/>
      <c r="D32" s="1617"/>
      <c r="E32" s="1617"/>
      <c r="F32" s="1617"/>
      <c r="G32" s="1617"/>
      <c r="H32" s="1617"/>
      <c r="I32" s="1617"/>
      <c r="J32" s="1617"/>
      <c r="K32"/>
      <c r="L32"/>
      <c r="M32"/>
      <c r="N32"/>
    </row>
    <row r="33" spans="1:14" ht="12" customHeight="1">
      <c r="A33"/>
      <c r="B33" s="1614" t="s">
        <v>77</v>
      </c>
      <c r="C33" s="1614"/>
      <c r="D33" s="1614"/>
      <c r="E33" s="1614"/>
      <c r="F33" s="1614"/>
      <c r="G33" s="1614"/>
      <c r="H33" s="1614"/>
      <c r="I33" s="1614"/>
      <c r="J33" s="1614"/>
      <c r="K33"/>
      <c r="L33"/>
      <c r="M33"/>
      <c r="N33"/>
    </row>
    <row r="34" spans="1:14" ht="12" customHeight="1">
      <c r="A34"/>
      <c r="B34"/>
      <c r="C34"/>
      <c r="D34"/>
      <c r="E34"/>
      <c r="F34"/>
      <c r="G34"/>
      <c r="H34"/>
      <c r="I34"/>
      <c r="J34"/>
      <c r="K34"/>
      <c r="L34"/>
      <c r="M34"/>
      <c r="N34"/>
    </row>
    <row r="35" spans="1:14" ht="12" customHeight="1">
      <c r="A35"/>
      <c r="B35"/>
      <c r="C35"/>
      <c r="D35"/>
      <c r="E35"/>
      <c r="F35"/>
      <c r="G35"/>
      <c r="H35"/>
      <c r="I35"/>
      <c r="J35"/>
      <c r="K35"/>
      <c r="L35"/>
      <c r="M35"/>
      <c r="N35"/>
    </row>
    <row r="36" spans="1:14" ht="12" customHeight="1">
      <c r="A36"/>
      <c r="B36"/>
      <c r="C36"/>
      <c r="D36"/>
      <c r="E36"/>
      <c r="F36"/>
      <c r="G36"/>
      <c r="H36"/>
      <c r="I36"/>
      <c r="J36"/>
      <c r="K36"/>
      <c r="L36"/>
      <c r="M36"/>
      <c r="N36"/>
    </row>
    <row r="37" spans="1:14" ht="12" customHeight="1">
      <c r="A37"/>
      <c r="B37"/>
      <c r="C37"/>
      <c r="D37"/>
      <c r="E37"/>
      <c r="F37"/>
      <c r="G37"/>
      <c r="H37"/>
      <c r="I37"/>
      <c r="J37"/>
      <c r="K37"/>
      <c r="L37"/>
      <c r="M37"/>
      <c r="N37"/>
    </row>
    <row r="38" spans="1:14" ht="12" customHeight="1">
      <c r="A38"/>
      <c r="B38"/>
      <c r="C38"/>
      <c r="D38"/>
      <c r="E38"/>
      <c r="F38"/>
      <c r="G38"/>
      <c r="H38"/>
      <c r="I38"/>
      <c r="J38"/>
      <c r="K38"/>
      <c r="L38"/>
      <c r="M38"/>
      <c r="N38"/>
    </row>
    <row r="39" spans="1:14" ht="12" customHeight="1">
      <c r="A39"/>
      <c r="B39"/>
      <c r="C39"/>
      <c r="D39"/>
      <c r="E39"/>
      <c r="F39"/>
      <c r="G39"/>
      <c r="H39"/>
      <c r="I39"/>
      <c r="J39"/>
      <c r="K39"/>
      <c r="L39"/>
      <c r="M39"/>
      <c r="N39"/>
    </row>
    <row r="40" spans="1:14" ht="12" customHeight="1">
      <c r="A40"/>
      <c r="B40"/>
      <c r="C40"/>
      <c r="D40"/>
      <c r="E40"/>
      <c r="F40"/>
      <c r="G40"/>
      <c r="H40"/>
      <c r="I40"/>
      <c r="J40"/>
      <c r="K40"/>
      <c r="L40"/>
      <c r="M40"/>
      <c r="N40"/>
    </row>
    <row r="41" spans="1:14" ht="12" customHeight="1">
      <c r="A41"/>
      <c r="B41"/>
      <c r="C41"/>
      <c r="D41"/>
      <c r="E41"/>
      <c r="F41"/>
      <c r="G41"/>
      <c r="H41"/>
      <c r="I41"/>
      <c r="J41"/>
      <c r="K41"/>
      <c r="L41"/>
      <c r="M41"/>
      <c r="N41"/>
    </row>
    <row r="42" spans="1:14" ht="12" customHeight="1">
      <c r="A42"/>
      <c r="B42"/>
      <c r="C42"/>
      <c r="D42"/>
      <c r="E42"/>
      <c r="F42"/>
      <c r="G42"/>
      <c r="H42"/>
      <c r="I42"/>
      <c r="J42"/>
      <c r="K42"/>
      <c r="L42"/>
      <c r="M42"/>
      <c r="N42"/>
    </row>
  </sheetData>
  <mergeCells count="9">
    <mergeCell ref="B2:F2"/>
    <mergeCell ref="D4:F4"/>
    <mergeCell ref="D6:F6"/>
    <mergeCell ref="B32:J32"/>
    <mergeCell ref="B33:J33"/>
    <mergeCell ref="D8:F8"/>
    <mergeCell ref="G8:H8"/>
    <mergeCell ref="I8:J8"/>
    <mergeCell ref="D5:G5"/>
  </mergeCells>
  <hyperlinks>
    <hyperlink ref="B33" r:id="rId1" xr:uid="{00000000-0004-0000-6400-000000000000}"/>
  </hyperlinks>
  <pageMargins left="0.7" right="0.7" top="0.75" bottom="0.75" header="0.3" footer="0.3"/>
  <pageSetup orientation="landscape" r:id="rId2"/>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500-000000000000}">
  <sheetPr codeName="Sheet1">
    <pageSetUpPr fitToPage="1"/>
  </sheetPr>
  <dimension ref="B2:O29"/>
  <sheetViews>
    <sheetView showGridLines="0" workbookViewId="0"/>
  </sheetViews>
  <sheetFormatPr defaultColWidth="12.1640625" defaultRowHeight="12" customHeight="1"/>
  <cols>
    <col min="1" max="1" width="1.71875" style="906" customWidth="1"/>
    <col min="2" max="2" width="19.71875" style="906" customWidth="1"/>
    <col min="3" max="3" width="17.83203125" style="906" customWidth="1"/>
    <col min="4" max="4" width="4" style="906" bestFit="1" customWidth="1"/>
    <col min="5" max="5" width="11.71875" style="906" customWidth="1"/>
    <col min="6" max="6" width="12.27734375" style="906" customWidth="1"/>
    <col min="7" max="7" width="14" style="906" bestFit="1" customWidth="1"/>
    <col min="8" max="12" width="11.71875" style="906" customWidth="1"/>
    <col min="13" max="13" width="13.1640625" style="906" customWidth="1"/>
    <col min="14" max="14" width="13.71875" style="906" customWidth="1"/>
    <col min="15" max="15" width="12.1640625" style="906" customWidth="1"/>
    <col min="16" max="16384" width="12.1640625" style="906"/>
  </cols>
  <sheetData>
    <row r="2" spans="2:15" ht="15" customHeight="1">
      <c r="B2" s="2139" t="s">
        <v>78</v>
      </c>
      <c r="C2" s="2138"/>
      <c r="D2" s="2138"/>
      <c r="E2" s="2138"/>
      <c r="F2" s="2138"/>
    </row>
    <row r="4" spans="2:15" ht="12" customHeight="1">
      <c r="B4" s="1361" t="s">
        <v>1551</v>
      </c>
      <c r="E4" s="2140" t="s">
        <v>1284</v>
      </c>
      <c r="F4" s="2140"/>
      <c r="G4" s="2140"/>
      <c r="H4" s="2140"/>
      <c r="I4" s="2140"/>
      <c r="J4" s="1362"/>
      <c r="K4" s="1362"/>
      <c r="L4" s="1362"/>
      <c r="M4" s="1362"/>
      <c r="N4" s="1362"/>
      <c r="O4" s="1362"/>
    </row>
    <row r="5" spans="2:15" ht="12" customHeight="1">
      <c r="E5" s="2141" t="s">
        <v>1552</v>
      </c>
      <c r="F5" s="2141"/>
      <c r="G5" s="2141"/>
      <c r="H5" s="2141"/>
      <c r="I5" s="2141"/>
      <c r="J5" s="1363"/>
      <c r="K5" s="1363"/>
      <c r="L5" s="1363"/>
      <c r="M5" s="1363"/>
      <c r="N5" s="1363"/>
      <c r="O5" s="1363"/>
    </row>
    <row r="6" spans="2:15" ht="12" customHeight="1">
      <c r="B6" s="1364">
        <v>2023.4</v>
      </c>
      <c r="G6" s="1365"/>
      <c r="H6" s="1365"/>
      <c r="I6" s="1365"/>
      <c r="J6" s="1365"/>
      <c r="K6" s="1365"/>
      <c r="L6" s="1365"/>
      <c r="M6" s="1365"/>
      <c r="N6" s="1365"/>
      <c r="O6" s="1365"/>
    </row>
    <row r="7" spans="2:15" ht="12" customHeight="1">
      <c r="H7" s="906" t="s">
        <v>567</v>
      </c>
      <c r="I7" s="906" t="s">
        <v>567</v>
      </c>
      <c r="M7" s="906" t="s">
        <v>349</v>
      </c>
      <c r="N7" s="906" t="s">
        <v>1006</v>
      </c>
    </row>
    <row r="8" spans="2:15" s="1366" customFormat="1" ht="12" customHeight="1">
      <c r="B8" s="1367" t="s">
        <v>1553</v>
      </c>
      <c r="C8" s="1368" t="s">
        <v>1319</v>
      </c>
      <c r="D8" s="1369"/>
      <c r="E8" s="1367" t="s">
        <v>1554</v>
      </c>
      <c r="F8" s="1367" t="s">
        <v>1027</v>
      </c>
      <c r="G8" s="1367" t="s">
        <v>1555</v>
      </c>
      <c r="H8" s="2137" t="s">
        <v>1556</v>
      </c>
      <c r="I8" s="2137"/>
      <c r="J8" s="1367" t="s">
        <v>1557</v>
      </c>
      <c r="K8" s="1367" t="s">
        <v>1558</v>
      </c>
      <c r="L8" s="1367" t="s">
        <v>881</v>
      </c>
      <c r="M8" s="2142" t="s">
        <v>1559</v>
      </c>
      <c r="N8" s="2142"/>
    </row>
    <row r="9" spans="2:15" s="1366" customFormat="1" ht="12" customHeight="1">
      <c r="B9" s="1370" t="s">
        <v>1560</v>
      </c>
      <c r="C9" s="1371"/>
      <c r="D9" s="1372"/>
      <c r="E9" s="1370" t="s">
        <v>1561</v>
      </c>
      <c r="F9" s="1370" t="s">
        <v>1562</v>
      </c>
      <c r="G9" s="1370" t="s">
        <v>1563</v>
      </c>
      <c r="H9" s="1367" t="s">
        <v>1564</v>
      </c>
      <c r="I9" s="1367" t="s">
        <v>1564</v>
      </c>
      <c r="J9" s="1370" t="s">
        <v>1565</v>
      </c>
      <c r="K9" s="1370" t="s">
        <v>1566</v>
      </c>
      <c r="L9" s="1370" t="s">
        <v>1567</v>
      </c>
      <c r="M9" s="1367" t="s">
        <v>1568</v>
      </c>
      <c r="N9" s="1367" t="s">
        <v>1322</v>
      </c>
    </row>
    <row r="10" spans="2:15" s="1366" customFormat="1" ht="12" customHeight="1">
      <c r="B10" s="1373"/>
      <c r="C10" s="1371"/>
      <c r="D10" s="1372"/>
      <c r="E10" s="1370"/>
      <c r="F10" s="1370" t="s">
        <v>1320</v>
      </c>
      <c r="G10" s="1370" t="s">
        <v>1569</v>
      </c>
      <c r="H10" s="1370" t="s">
        <v>1570</v>
      </c>
      <c r="I10" s="1370" t="s">
        <v>1571</v>
      </c>
      <c r="J10" s="1370" t="s">
        <v>1572</v>
      </c>
      <c r="K10" s="1370" t="s">
        <v>1573</v>
      </c>
      <c r="L10" s="1370" t="s">
        <v>1566</v>
      </c>
      <c r="M10" s="1370" t="s">
        <v>1574</v>
      </c>
      <c r="N10" s="1370" t="s">
        <v>1575</v>
      </c>
    </row>
    <row r="11" spans="2:15" s="1366" customFormat="1" ht="12" customHeight="1">
      <c r="B11" s="1373"/>
      <c r="C11" s="1371"/>
      <c r="D11" s="1372"/>
      <c r="E11" s="1370"/>
      <c r="F11" s="1370" t="s">
        <v>1576</v>
      </c>
      <c r="G11" s="1370" t="s">
        <v>1577</v>
      </c>
      <c r="H11" s="1370"/>
      <c r="I11" s="1370" t="s">
        <v>1578</v>
      </c>
      <c r="J11" s="1370" t="s">
        <v>1579</v>
      </c>
      <c r="K11" s="1370"/>
      <c r="L11" s="1370" t="s">
        <v>1573</v>
      </c>
      <c r="M11" s="1370"/>
      <c r="N11" s="1370" t="s">
        <v>1580</v>
      </c>
    </row>
    <row r="12" spans="2:15" s="1366" customFormat="1" ht="12" customHeight="1">
      <c r="B12" s="1373"/>
      <c r="C12" s="1371"/>
      <c r="D12" s="1372"/>
      <c r="E12" s="1370"/>
      <c r="F12" s="1370"/>
      <c r="G12" s="1370" t="s">
        <v>1581</v>
      </c>
      <c r="H12" s="1370"/>
      <c r="I12" s="1370"/>
      <c r="J12" s="1370"/>
      <c r="K12" s="1370"/>
      <c r="L12" s="1370"/>
      <c r="M12" s="1370"/>
      <c r="N12" s="1370"/>
    </row>
    <row r="13" spans="2:15" s="1366" customFormat="1" ht="12" customHeight="1">
      <c r="B13" s="1374" t="s">
        <v>252</v>
      </c>
      <c r="C13" s="1375" t="s">
        <v>253</v>
      </c>
      <c r="D13" s="1376"/>
      <c r="E13" s="1374" t="s">
        <v>254</v>
      </c>
      <c r="F13" s="1377" t="s">
        <v>576</v>
      </c>
      <c r="G13" s="1377" t="s">
        <v>379</v>
      </c>
      <c r="H13" s="1377" t="s">
        <v>532</v>
      </c>
      <c r="I13" s="1377" t="s">
        <v>1345</v>
      </c>
      <c r="J13" s="1377" t="s">
        <v>1346</v>
      </c>
      <c r="K13" s="1377" t="s">
        <v>669</v>
      </c>
      <c r="L13" s="1377" t="s">
        <v>1108</v>
      </c>
      <c r="M13" s="1377" t="s">
        <v>385</v>
      </c>
      <c r="N13" s="1377" t="s">
        <v>734</v>
      </c>
    </row>
    <row r="14" spans="2:15" ht="12" customHeight="1">
      <c r="B14" s="1378"/>
      <c r="C14" s="1379" t="s">
        <v>1582</v>
      </c>
      <c r="D14" s="1380"/>
      <c r="E14" s="1381"/>
      <c r="F14" s="1381"/>
      <c r="G14" s="1381"/>
      <c r="H14" s="1381"/>
      <c r="I14" s="1381"/>
      <c r="J14" s="1378"/>
      <c r="K14" s="1378"/>
      <c r="L14" s="1378"/>
      <c r="M14" s="1378"/>
      <c r="N14" s="1378"/>
    </row>
    <row r="15" spans="2:15" ht="12" customHeight="1">
      <c r="B15" s="1382"/>
      <c r="C15" s="1383"/>
      <c r="D15" s="1384"/>
      <c r="E15" s="1382"/>
      <c r="F15" s="1382"/>
      <c r="G15" s="1382"/>
      <c r="H15" s="1382"/>
      <c r="I15" s="1382"/>
      <c r="J15" s="1382"/>
      <c r="K15" s="1382"/>
      <c r="L15" s="1382"/>
      <c r="M15" s="1382"/>
      <c r="N15" s="1382"/>
    </row>
    <row r="16" spans="2:15" ht="12" customHeight="1">
      <c r="B16" s="1382"/>
      <c r="C16" s="1383"/>
      <c r="D16" s="1384"/>
      <c r="E16" s="1382"/>
      <c r="F16" s="1382"/>
      <c r="G16" s="1382"/>
      <c r="H16" s="1382"/>
      <c r="I16" s="1382"/>
      <c r="J16" s="1382"/>
      <c r="K16" s="1382"/>
      <c r="L16" s="1382"/>
      <c r="M16" s="1382"/>
      <c r="N16" s="1382"/>
    </row>
    <row r="17" spans="2:14" ht="12" customHeight="1">
      <c r="B17" s="1385"/>
      <c r="C17" s="1386" t="s">
        <v>985</v>
      </c>
      <c r="D17" s="1387" t="s">
        <v>310</v>
      </c>
      <c r="E17" s="1388"/>
      <c r="F17" s="1388"/>
      <c r="G17" s="1388"/>
      <c r="H17" s="1388">
        <v>0</v>
      </c>
      <c r="I17" s="1388">
        <v>0</v>
      </c>
      <c r="J17" s="1388">
        <v>0</v>
      </c>
      <c r="K17" s="1388">
        <v>0</v>
      </c>
      <c r="L17" s="1388">
        <v>0</v>
      </c>
      <c r="M17" s="1388">
        <v>0</v>
      </c>
      <c r="N17" s="1388">
        <v>0</v>
      </c>
    </row>
    <row r="18" spans="2:14" ht="12" customHeight="1">
      <c r="B18" s="1378"/>
      <c r="C18" s="1386" t="s">
        <v>1583</v>
      </c>
      <c r="D18" s="1384"/>
      <c r="E18" s="1378"/>
      <c r="F18" s="1378"/>
      <c r="G18" s="1378"/>
      <c r="H18" s="1378"/>
      <c r="I18" s="1378"/>
      <c r="J18" s="1378"/>
      <c r="K18" s="1378"/>
      <c r="L18" s="1378"/>
      <c r="M18" s="1378"/>
      <c r="N18" s="1378"/>
    </row>
    <row r="19" spans="2:14" ht="12" customHeight="1">
      <c r="B19" s="1388"/>
      <c r="C19" s="1383"/>
      <c r="D19" s="1384"/>
      <c r="E19" s="1388"/>
      <c r="F19" s="1388"/>
      <c r="G19" s="1388"/>
      <c r="H19" s="1388"/>
      <c r="I19" s="1388"/>
      <c r="J19" s="1388"/>
      <c r="K19" s="1388"/>
      <c r="L19" s="1388"/>
      <c r="M19" s="1388"/>
      <c r="N19" s="1388"/>
    </row>
    <row r="20" spans="2:14" ht="12" customHeight="1">
      <c r="B20" s="1388"/>
      <c r="C20" s="1383"/>
      <c r="D20" s="1384"/>
      <c r="E20" s="1388"/>
      <c r="F20" s="1388"/>
      <c r="G20" s="1388"/>
      <c r="H20" s="1388"/>
      <c r="I20" s="1388"/>
      <c r="J20" s="1388"/>
      <c r="K20" s="1388"/>
      <c r="L20" s="1388"/>
      <c r="M20" s="1388"/>
      <c r="N20" s="1388"/>
    </row>
    <row r="21" spans="2:14" ht="12" customHeight="1">
      <c r="B21" s="1385"/>
      <c r="C21" s="1386" t="s">
        <v>985</v>
      </c>
      <c r="D21" s="1387" t="s">
        <v>337</v>
      </c>
      <c r="E21" s="1388"/>
      <c r="F21" s="1388"/>
      <c r="G21" s="1388"/>
      <c r="H21" s="1388">
        <v>0</v>
      </c>
      <c r="I21" s="1388">
        <v>0</v>
      </c>
      <c r="J21" s="1388">
        <v>0</v>
      </c>
      <c r="K21" s="1388">
        <v>0</v>
      </c>
      <c r="L21" s="1388">
        <v>0</v>
      </c>
      <c r="M21" s="1388">
        <v>0</v>
      </c>
      <c r="N21" s="1388">
        <v>0</v>
      </c>
    </row>
    <row r="22" spans="2:14" ht="12" customHeight="1">
      <c r="B22" s="1389"/>
      <c r="C22" s="1390" t="s">
        <v>1321</v>
      </c>
      <c r="D22" s="1391" t="s">
        <v>630</v>
      </c>
      <c r="E22" s="1382"/>
      <c r="F22" s="1382"/>
      <c r="G22" s="1382"/>
      <c r="H22" s="1382">
        <v>0</v>
      </c>
      <c r="I22" s="1382">
        <v>0</v>
      </c>
      <c r="J22" s="1382">
        <v>0</v>
      </c>
      <c r="K22" s="1382">
        <v>0</v>
      </c>
      <c r="L22" s="1382">
        <v>0</v>
      </c>
      <c r="M22" s="1382">
        <v>0</v>
      </c>
      <c r="N22" s="1382">
        <v>0</v>
      </c>
    </row>
    <row r="24" spans="2:14" ht="12" customHeight="1">
      <c r="B24" s="2138" t="s">
        <v>1584</v>
      </c>
      <c r="C24" s="2138"/>
      <c r="D24" s="2138"/>
      <c r="E24" s="2138"/>
      <c r="F24" s="2138"/>
      <c r="G24" s="2138"/>
    </row>
    <row r="25" spans="2:14" ht="12" customHeight="1">
      <c r="B25" s="2138" t="s">
        <v>1585</v>
      </c>
      <c r="C25" s="2138"/>
      <c r="D25" s="2138"/>
      <c r="E25" s="2138"/>
      <c r="F25" s="2138"/>
      <c r="G25" s="2138"/>
    </row>
    <row r="26" spans="2:14" ht="12" customHeight="1">
      <c r="B26" s="1567" t="s">
        <v>824</v>
      </c>
      <c r="C26" s="1567"/>
      <c r="D26" s="1567"/>
      <c r="E26" s="1567"/>
      <c r="F26" s="1567"/>
      <c r="G26" s="1567"/>
      <c r="M26" s="1392"/>
    </row>
    <row r="27" spans="2:14" ht="12" customHeight="1">
      <c r="B27" s="1393"/>
      <c r="M27" s="1392"/>
    </row>
    <row r="28" spans="2:14" ht="12" customHeight="1">
      <c r="B28" s="1617" t="s">
        <v>76</v>
      </c>
      <c r="C28" s="1617"/>
      <c r="D28" s="1617"/>
      <c r="E28" s="1617"/>
      <c r="F28" s="1617"/>
      <c r="G28" s="1617"/>
      <c r="H28" s="1617"/>
      <c r="I28" s="1617"/>
      <c r="J28" s="1617"/>
    </row>
    <row r="29" spans="2:14" ht="12" customHeight="1">
      <c r="B29" s="1614" t="s">
        <v>77</v>
      </c>
      <c r="C29" s="1614"/>
      <c r="D29" s="1614"/>
      <c r="E29" s="1614"/>
      <c r="F29" s="1614"/>
      <c r="G29" s="1614"/>
      <c r="H29" s="1614"/>
      <c r="I29" s="1614"/>
      <c r="J29" s="1614"/>
    </row>
  </sheetData>
  <mergeCells count="10">
    <mergeCell ref="M8:N8"/>
    <mergeCell ref="B24:G24"/>
    <mergeCell ref="B28:J28"/>
    <mergeCell ref="B29:J29"/>
    <mergeCell ref="B26:G26"/>
    <mergeCell ref="H8:I8"/>
    <mergeCell ref="B25:G25"/>
    <mergeCell ref="B2:F2"/>
    <mergeCell ref="E4:I4"/>
    <mergeCell ref="E5:I5"/>
  </mergeCells>
  <hyperlinks>
    <hyperlink ref="B29" r:id="rId1" xr:uid="{00000000-0004-0000-6500-000000000000}"/>
  </hyperlinks>
  <pageMargins left="0.7" right="0.7" top="0.75" bottom="0.75" header="0.3" footer="0.3"/>
  <pageSetup orientation="landscape" r:id="rId2"/>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600-000000000000}">
  <sheetPr codeName="Sheet1">
    <pageSetUpPr fitToPage="1"/>
  </sheetPr>
  <dimension ref="B2:W75"/>
  <sheetViews>
    <sheetView showGridLines="0" workbookViewId="0"/>
  </sheetViews>
  <sheetFormatPr defaultColWidth="9.1640625" defaultRowHeight="12" customHeight="1"/>
  <cols>
    <col min="1" max="1" width="1.71875" style="907" customWidth="1"/>
    <col min="2" max="2" width="8.44140625" style="907" customWidth="1"/>
    <col min="3" max="3" width="15.5546875" style="907" customWidth="1"/>
    <col min="4" max="4" width="4" style="997" bestFit="1" customWidth="1"/>
    <col min="5" max="5" width="14.27734375" style="907" bestFit="1" customWidth="1"/>
    <col min="6" max="11" width="11.71875" style="907" customWidth="1"/>
    <col min="12" max="12" width="14.27734375" style="907" bestFit="1" customWidth="1"/>
    <col min="13" max="17" width="11.71875" style="907" customWidth="1"/>
    <col min="18" max="18" width="14" style="907" bestFit="1" customWidth="1"/>
    <col min="19" max="21" width="11.71875" style="907" customWidth="1"/>
    <col min="22" max="22" width="9.1640625" style="907" customWidth="1"/>
    <col min="23" max="16384" width="9.1640625" style="907"/>
  </cols>
  <sheetData>
    <row r="2" spans="2:21" ht="15" customHeight="1">
      <c r="B2" s="1954" t="s">
        <v>78</v>
      </c>
      <c r="C2" s="1955"/>
      <c r="D2" s="1956"/>
      <c r="E2" s="1955"/>
      <c r="F2" s="1955"/>
    </row>
    <row r="4" spans="2:21" ht="12" customHeight="1">
      <c r="B4" s="908" t="s">
        <v>1507</v>
      </c>
      <c r="C4" s="909"/>
      <c r="D4" s="1975" t="s">
        <v>1284</v>
      </c>
      <c r="E4" s="1975"/>
      <c r="F4" s="1975"/>
      <c r="G4" s="1975"/>
      <c r="H4" s="1975"/>
      <c r="I4" s="1975"/>
      <c r="J4" s="1975"/>
      <c r="K4" s="909"/>
      <c r="L4" s="909"/>
      <c r="M4" s="910"/>
      <c r="N4" s="910"/>
      <c r="O4" s="910"/>
      <c r="P4" s="910"/>
      <c r="Q4" s="910"/>
      <c r="R4" s="910"/>
      <c r="S4" s="910"/>
      <c r="T4" s="910"/>
      <c r="U4" s="910"/>
    </row>
    <row r="5" spans="2:21" s="911" customFormat="1" ht="12" customHeight="1">
      <c r="C5" s="913"/>
      <c r="K5" s="913"/>
      <c r="L5" s="913"/>
      <c r="M5" s="914"/>
      <c r="N5" s="914"/>
      <c r="O5" s="914"/>
      <c r="P5" s="914"/>
      <c r="Q5" s="914"/>
      <c r="R5" s="914"/>
      <c r="S5" s="914"/>
      <c r="T5" s="914"/>
      <c r="U5" s="914"/>
    </row>
    <row r="6" spans="2:21" s="911" customFormat="1" ht="12" customHeight="1">
      <c r="B6" s="916">
        <v>2023.4</v>
      </c>
      <c r="C6" s="916"/>
      <c r="D6" s="1976" t="s">
        <v>1586</v>
      </c>
      <c r="E6" s="1976"/>
      <c r="F6" s="1976"/>
      <c r="G6" s="1976"/>
      <c r="H6" s="1976"/>
      <c r="I6" s="1976"/>
      <c r="J6" s="1976"/>
      <c r="K6" s="916"/>
      <c r="L6" s="916"/>
      <c r="M6" s="917"/>
      <c r="N6" s="917"/>
      <c r="O6" s="917"/>
      <c r="P6" s="917"/>
      <c r="Q6" s="917"/>
      <c r="R6" s="917"/>
      <c r="S6" s="917"/>
      <c r="T6" s="917"/>
      <c r="U6" s="917"/>
    </row>
    <row r="7" spans="2:21" ht="12" customHeight="1">
      <c r="L7" s="994"/>
      <c r="M7" s="994"/>
      <c r="N7" s="994"/>
      <c r="O7" s="994"/>
      <c r="P7" s="994"/>
      <c r="Q7" s="994"/>
      <c r="R7" s="994"/>
      <c r="S7" s="994"/>
      <c r="T7" s="994"/>
      <c r="U7" s="994"/>
    </row>
    <row r="8" spans="2:21" ht="12" customHeight="1">
      <c r="B8" s="918"/>
      <c r="C8" s="1394"/>
      <c r="D8" s="1395"/>
      <c r="E8" s="921" t="s">
        <v>1326</v>
      </c>
      <c r="F8" s="921" t="s">
        <v>1327</v>
      </c>
      <c r="G8" s="922" t="s">
        <v>1328</v>
      </c>
      <c r="H8" s="922" t="s">
        <v>1329</v>
      </c>
      <c r="I8" s="921" t="s">
        <v>1330</v>
      </c>
      <c r="J8" s="921" t="s">
        <v>1331</v>
      </c>
      <c r="K8" s="921" t="s">
        <v>1332</v>
      </c>
      <c r="L8" s="924" t="s">
        <v>1333</v>
      </c>
      <c r="M8" s="924" t="s">
        <v>1334</v>
      </c>
      <c r="N8" s="925" t="s">
        <v>1335</v>
      </c>
      <c r="O8" s="925" t="s">
        <v>1336</v>
      </c>
      <c r="P8" s="925" t="s">
        <v>1337</v>
      </c>
      <c r="Q8" s="925" t="s">
        <v>1338</v>
      </c>
      <c r="R8" s="925" t="s">
        <v>1339</v>
      </c>
      <c r="S8" s="925" t="s">
        <v>235</v>
      </c>
      <c r="T8" s="925" t="s">
        <v>1340</v>
      </c>
      <c r="U8" s="925" t="s">
        <v>235</v>
      </c>
    </row>
    <row r="9" spans="2:21" ht="12" customHeight="1">
      <c r="B9" s="926"/>
      <c r="C9" s="911"/>
      <c r="D9" s="927"/>
      <c r="E9" s="928" t="s">
        <v>1341</v>
      </c>
      <c r="F9" s="928"/>
      <c r="G9" s="929"/>
      <c r="H9" s="929" t="s">
        <v>1342</v>
      </c>
      <c r="I9" s="928"/>
      <c r="J9" s="928"/>
      <c r="K9" s="1396"/>
      <c r="L9" s="930"/>
      <c r="M9" s="930"/>
      <c r="N9" s="931" t="s">
        <v>1343</v>
      </c>
      <c r="O9" s="931"/>
      <c r="P9" s="931" t="s">
        <v>1344</v>
      </c>
      <c r="Q9" s="931"/>
      <c r="R9" s="931"/>
      <c r="S9" s="931" t="s">
        <v>1587</v>
      </c>
      <c r="T9" s="931" t="s">
        <v>788</v>
      </c>
      <c r="U9" s="931"/>
    </row>
    <row r="10" spans="2:21" ht="12" customHeight="1">
      <c r="B10" s="932"/>
      <c r="C10" s="933"/>
      <c r="D10" s="934"/>
      <c r="E10" s="935" t="s">
        <v>252</v>
      </c>
      <c r="F10" s="935" t="s">
        <v>253</v>
      </c>
      <c r="G10" s="936" t="s">
        <v>254</v>
      </c>
      <c r="H10" s="936" t="s">
        <v>255</v>
      </c>
      <c r="I10" s="935" t="s">
        <v>256</v>
      </c>
      <c r="J10" s="935" t="s">
        <v>257</v>
      </c>
      <c r="K10" s="935" t="s">
        <v>974</v>
      </c>
      <c r="L10" s="938" t="s">
        <v>667</v>
      </c>
      <c r="M10" s="938" t="s">
        <v>1060</v>
      </c>
      <c r="N10" s="939" t="s">
        <v>377</v>
      </c>
      <c r="O10" s="939" t="s">
        <v>575</v>
      </c>
      <c r="P10" s="939" t="s">
        <v>430</v>
      </c>
      <c r="Q10" s="939" t="s">
        <v>576</v>
      </c>
      <c r="R10" s="939" t="s">
        <v>379</v>
      </c>
      <c r="S10" s="939" t="s">
        <v>532</v>
      </c>
      <c r="T10" s="940" t="s">
        <v>1345</v>
      </c>
      <c r="U10" s="940" t="s">
        <v>1346</v>
      </c>
    </row>
    <row r="11" spans="2:21" ht="12" customHeight="1">
      <c r="B11" s="2146" t="s">
        <v>1349</v>
      </c>
      <c r="C11" s="2147"/>
      <c r="D11" s="1397"/>
      <c r="E11" s="1398"/>
      <c r="F11" s="1398"/>
      <c r="G11" s="1398"/>
      <c r="H11" s="1398"/>
      <c r="I11" s="1398"/>
      <c r="J11" s="1398"/>
      <c r="K11" s="1398"/>
      <c r="L11" s="1399"/>
      <c r="M11" s="1400"/>
      <c r="N11" s="1401"/>
      <c r="O11" s="1401"/>
      <c r="P11" s="1401"/>
      <c r="Q11" s="1401"/>
      <c r="R11" s="1401"/>
      <c r="S11" s="1401"/>
      <c r="T11" s="1401"/>
      <c r="U11" s="1401"/>
    </row>
    <row r="12" spans="2:21" ht="12" customHeight="1">
      <c r="B12" s="1963" t="s">
        <v>1069</v>
      </c>
      <c r="C12" s="1964"/>
      <c r="D12" s="965"/>
      <c r="E12" s="1396"/>
      <c r="F12" s="1396"/>
      <c r="G12" s="1396"/>
      <c r="H12" s="1396"/>
      <c r="I12" s="1396"/>
      <c r="J12" s="1396"/>
      <c r="K12" s="1396"/>
      <c r="L12" s="1402"/>
      <c r="M12" s="1400"/>
      <c r="N12" s="1401"/>
      <c r="O12" s="1401"/>
      <c r="P12" s="1401"/>
      <c r="Q12" s="1401"/>
      <c r="R12" s="1401"/>
      <c r="S12" s="1401"/>
      <c r="T12" s="1401"/>
      <c r="U12" s="1401"/>
    </row>
    <row r="13" spans="2:21" ht="12" customHeight="1">
      <c r="B13" s="1965" t="s">
        <v>1070</v>
      </c>
      <c r="C13" s="1966"/>
      <c r="D13" s="971" t="s">
        <v>241</v>
      </c>
      <c r="E13" s="1398">
        <v>137</v>
      </c>
      <c r="F13" s="1398">
        <v>0</v>
      </c>
      <c r="G13" s="1398">
        <v>76</v>
      </c>
      <c r="H13" s="1398">
        <v>0</v>
      </c>
      <c r="I13" s="1398">
        <v>108</v>
      </c>
      <c r="J13" s="1398">
        <v>3041</v>
      </c>
      <c r="K13" s="1398">
        <v>256</v>
      </c>
      <c r="L13" s="1400">
        <v>81</v>
      </c>
      <c r="M13" s="1400">
        <v>524</v>
      </c>
      <c r="N13" s="1403">
        <v>536</v>
      </c>
      <c r="O13" s="1401">
        <v>0</v>
      </c>
      <c r="P13" s="1401">
        <v>0</v>
      </c>
      <c r="Q13" s="1401">
        <v>0</v>
      </c>
      <c r="R13" s="1401">
        <v>0</v>
      </c>
      <c r="S13" s="1401">
        <v>4759</v>
      </c>
      <c r="T13" s="1401">
        <v>0</v>
      </c>
      <c r="U13" s="1401">
        <v>4759</v>
      </c>
    </row>
    <row r="14" spans="2:21" ht="12" customHeight="1">
      <c r="B14" s="1959" t="s">
        <v>1071</v>
      </c>
      <c r="C14" s="1960"/>
      <c r="D14" s="973" t="s">
        <v>295</v>
      </c>
      <c r="E14" s="1404">
        <v>0</v>
      </c>
      <c r="F14" s="1404">
        <v>0</v>
      </c>
      <c r="G14" s="1404">
        <v>0</v>
      </c>
      <c r="H14" s="1404">
        <v>0</v>
      </c>
      <c r="I14" s="1404">
        <v>0</v>
      </c>
      <c r="J14" s="1404">
        <v>0</v>
      </c>
      <c r="K14" s="1404">
        <v>0</v>
      </c>
      <c r="L14" s="1405">
        <v>0</v>
      </c>
      <c r="M14" s="1405">
        <v>0</v>
      </c>
      <c r="N14" s="1406">
        <v>0</v>
      </c>
      <c r="O14" s="1407">
        <v>0</v>
      </c>
      <c r="P14" s="1407">
        <v>0</v>
      </c>
      <c r="Q14" s="1407">
        <v>0</v>
      </c>
      <c r="R14" s="1407">
        <v>0</v>
      </c>
      <c r="S14" s="1407">
        <v>0</v>
      </c>
      <c r="T14" s="1407">
        <v>0</v>
      </c>
      <c r="U14" s="1407">
        <v>0</v>
      </c>
    </row>
    <row r="15" spans="2:21" ht="12" customHeight="1">
      <c r="B15" s="1959" t="s">
        <v>838</v>
      </c>
      <c r="C15" s="1960"/>
      <c r="D15" s="973" t="s">
        <v>263</v>
      </c>
      <c r="E15" s="1404">
        <v>137</v>
      </c>
      <c r="F15" s="1404">
        <v>0</v>
      </c>
      <c r="G15" s="1404">
        <v>76</v>
      </c>
      <c r="H15" s="1404">
        <v>0</v>
      </c>
      <c r="I15" s="1404">
        <v>10</v>
      </c>
      <c r="J15" s="1404">
        <v>2800</v>
      </c>
      <c r="K15" s="1404">
        <v>256</v>
      </c>
      <c r="L15" s="1405">
        <v>81</v>
      </c>
      <c r="M15" s="1405">
        <v>396</v>
      </c>
      <c r="N15" s="1406">
        <v>475</v>
      </c>
      <c r="O15" s="1407">
        <v>0</v>
      </c>
      <c r="P15" s="1407">
        <v>0</v>
      </c>
      <c r="Q15" s="1407">
        <v>0</v>
      </c>
      <c r="R15" s="1407">
        <v>0</v>
      </c>
      <c r="S15" s="1407">
        <v>4231</v>
      </c>
      <c r="T15" s="1407">
        <v>0</v>
      </c>
      <c r="U15" s="1407">
        <v>4231</v>
      </c>
    </row>
    <row r="16" spans="2:21" ht="12" customHeight="1">
      <c r="B16" s="1959" t="s">
        <v>1350</v>
      </c>
      <c r="C16" s="1960"/>
      <c r="D16" s="973" t="s">
        <v>941</v>
      </c>
      <c r="E16" s="1404">
        <v>0</v>
      </c>
      <c r="F16" s="1404">
        <v>0</v>
      </c>
      <c r="G16" s="1404">
        <v>0</v>
      </c>
      <c r="H16" s="1404">
        <v>0</v>
      </c>
      <c r="I16" s="1404">
        <v>98</v>
      </c>
      <c r="J16" s="1404">
        <v>241</v>
      </c>
      <c r="K16" s="1404">
        <v>0</v>
      </c>
      <c r="L16" s="1405">
        <v>0</v>
      </c>
      <c r="M16" s="1405">
        <v>128</v>
      </c>
      <c r="N16" s="1406">
        <v>61</v>
      </c>
      <c r="O16" s="1407">
        <v>0</v>
      </c>
      <c r="P16" s="1407">
        <v>0</v>
      </c>
      <c r="Q16" s="1407">
        <v>0</v>
      </c>
      <c r="R16" s="1407">
        <v>0</v>
      </c>
      <c r="S16" s="1407">
        <v>528</v>
      </c>
      <c r="T16" s="1407">
        <v>0</v>
      </c>
      <c r="U16" s="1407">
        <v>528</v>
      </c>
    </row>
    <row r="17" spans="2:21" ht="12" customHeight="1">
      <c r="B17" s="1957" t="s">
        <v>1076</v>
      </c>
      <c r="C17" s="1958"/>
      <c r="D17" s="977"/>
      <c r="E17" s="1398"/>
      <c r="F17" s="1398"/>
      <c r="G17" s="1398"/>
      <c r="H17" s="1398"/>
      <c r="I17" s="1398"/>
      <c r="J17" s="1398"/>
      <c r="K17" s="1398"/>
      <c r="L17" s="1408"/>
      <c r="M17" s="1400"/>
      <c r="N17" s="1401"/>
      <c r="O17" s="1401"/>
      <c r="P17" s="1401"/>
      <c r="Q17" s="1401"/>
      <c r="R17" s="1401"/>
      <c r="S17" s="1401"/>
      <c r="T17" s="1401"/>
      <c r="U17" s="1401"/>
    </row>
    <row r="18" spans="2:21" ht="12" customHeight="1">
      <c r="B18" s="1965" t="s">
        <v>1070</v>
      </c>
      <c r="C18" s="1966"/>
      <c r="D18" s="971" t="s">
        <v>279</v>
      </c>
      <c r="E18" s="1398">
        <v>0</v>
      </c>
      <c r="F18" s="1398">
        <v>0</v>
      </c>
      <c r="G18" s="1398">
        <v>0</v>
      </c>
      <c r="H18" s="1398">
        <v>0</v>
      </c>
      <c r="I18" s="1398">
        <v>0</v>
      </c>
      <c r="J18" s="1398">
        <v>0</v>
      </c>
      <c r="K18" s="1398">
        <v>0</v>
      </c>
      <c r="L18" s="1400">
        <v>0</v>
      </c>
      <c r="M18" s="1400">
        <v>0</v>
      </c>
      <c r="N18" s="1401">
        <v>0</v>
      </c>
      <c r="O18" s="1401">
        <v>0</v>
      </c>
      <c r="P18" s="1401">
        <v>0</v>
      </c>
      <c r="Q18" s="1401">
        <v>0</v>
      </c>
      <c r="R18" s="1401">
        <v>0</v>
      </c>
      <c r="S18" s="1401">
        <v>0</v>
      </c>
      <c r="T18" s="1401">
        <v>0</v>
      </c>
      <c r="U18" s="1401">
        <v>0</v>
      </c>
    </row>
    <row r="19" spans="2:21" ht="12" customHeight="1">
      <c r="B19" s="1959" t="s">
        <v>1071</v>
      </c>
      <c r="C19" s="1960"/>
      <c r="D19" s="973" t="s">
        <v>282</v>
      </c>
      <c r="E19" s="1404">
        <v>0</v>
      </c>
      <c r="F19" s="1404">
        <v>0</v>
      </c>
      <c r="G19" s="1404">
        <v>0</v>
      </c>
      <c r="H19" s="1404">
        <v>0</v>
      </c>
      <c r="I19" s="1404">
        <v>0</v>
      </c>
      <c r="J19" s="1404">
        <v>0</v>
      </c>
      <c r="K19" s="1404">
        <v>0</v>
      </c>
      <c r="L19" s="1405">
        <v>0</v>
      </c>
      <c r="M19" s="1405">
        <v>0</v>
      </c>
      <c r="N19" s="1407">
        <v>0</v>
      </c>
      <c r="O19" s="1407">
        <v>0</v>
      </c>
      <c r="P19" s="1407">
        <v>0</v>
      </c>
      <c r="Q19" s="1407">
        <v>0</v>
      </c>
      <c r="R19" s="1407">
        <v>0</v>
      </c>
      <c r="S19" s="1407">
        <v>0</v>
      </c>
      <c r="T19" s="1407">
        <v>0</v>
      </c>
      <c r="U19" s="1407">
        <v>0</v>
      </c>
    </row>
    <row r="20" spans="2:21" ht="12" customHeight="1">
      <c r="B20" s="1959" t="s">
        <v>838</v>
      </c>
      <c r="C20" s="1960"/>
      <c r="D20" s="973" t="s">
        <v>286</v>
      </c>
      <c r="E20" s="1404">
        <v>0</v>
      </c>
      <c r="F20" s="1404">
        <v>0</v>
      </c>
      <c r="G20" s="1404">
        <v>0</v>
      </c>
      <c r="H20" s="1404">
        <v>0</v>
      </c>
      <c r="I20" s="1404">
        <v>0</v>
      </c>
      <c r="J20" s="1404">
        <v>0</v>
      </c>
      <c r="K20" s="1404">
        <v>0</v>
      </c>
      <c r="L20" s="1405">
        <v>0</v>
      </c>
      <c r="M20" s="1405">
        <v>0</v>
      </c>
      <c r="N20" s="1407">
        <v>0</v>
      </c>
      <c r="O20" s="1407">
        <v>0</v>
      </c>
      <c r="P20" s="1407">
        <v>0</v>
      </c>
      <c r="Q20" s="1407">
        <v>0</v>
      </c>
      <c r="R20" s="1407">
        <v>0</v>
      </c>
      <c r="S20" s="1407">
        <v>0</v>
      </c>
      <c r="T20" s="1407">
        <v>0</v>
      </c>
      <c r="U20" s="1407">
        <v>0</v>
      </c>
    </row>
    <row r="21" spans="2:21" ht="12" customHeight="1">
      <c r="B21" s="1959" t="s">
        <v>1351</v>
      </c>
      <c r="C21" s="1960"/>
      <c r="D21" s="973" t="s">
        <v>297</v>
      </c>
      <c r="E21" s="1404">
        <v>0</v>
      </c>
      <c r="F21" s="1404">
        <v>0</v>
      </c>
      <c r="G21" s="1404">
        <v>0</v>
      </c>
      <c r="H21" s="1404">
        <v>0</v>
      </c>
      <c r="I21" s="1404">
        <v>0</v>
      </c>
      <c r="J21" s="1404">
        <v>0</v>
      </c>
      <c r="K21" s="1404">
        <v>0</v>
      </c>
      <c r="L21" s="1405">
        <v>0</v>
      </c>
      <c r="M21" s="1405">
        <v>0</v>
      </c>
      <c r="N21" s="1407">
        <v>0</v>
      </c>
      <c r="O21" s="1407">
        <v>0</v>
      </c>
      <c r="P21" s="1407">
        <v>0</v>
      </c>
      <c r="Q21" s="1407">
        <v>0</v>
      </c>
      <c r="R21" s="1407">
        <v>0</v>
      </c>
      <c r="S21" s="1407">
        <v>0</v>
      </c>
      <c r="T21" s="1407">
        <v>0</v>
      </c>
      <c r="U21" s="1407">
        <v>0</v>
      </c>
    </row>
    <row r="22" spans="2:21" ht="12" customHeight="1">
      <c r="B22" s="1957" t="s">
        <v>1352</v>
      </c>
      <c r="C22" s="1958"/>
      <c r="D22" s="978"/>
      <c r="E22" s="1398"/>
      <c r="F22" s="1398"/>
      <c r="G22" s="1398"/>
      <c r="H22" s="1398"/>
      <c r="I22" s="1398"/>
      <c r="J22" s="1398"/>
      <c r="K22" s="1398"/>
      <c r="L22" s="1400"/>
      <c r="M22" s="1400"/>
      <c r="N22" s="1401"/>
      <c r="O22" s="1401"/>
      <c r="P22" s="1401"/>
      <c r="Q22" s="1401"/>
      <c r="R22" s="1401"/>
      <c r="S22" s="1401"/>
      <c r="T22" s="1401"/>
      <c r="U22" s="1401"/>
    </row>
    <row r="23" spans="2:21" ht="12" customHeight="1">
      <c r="B23" s="1965" t="s">
        <v>1070</v>
      </c>
      <c r="C23" s="1966"/>
      <c r="D23" s="971" t="s">
        <v>434</v>
      </c>
      <c r="E23" s="1398">
        <v>0</v>
      </c>
      <c r="F23" s="1398">
        <v>0</v>
      </c>
      <c r="G23" s="1398">
        <v>0</v>
      </c>
      <c r="H23" s="1398">
        <v>0</v>
      </c>
      <c r="I23" s="1398">
        <v>0</v>
      </c>
      <c r="J23" s="1398">
        <v>0</v>
      </c>
      <c r="K23" s="1398">
        <v>0</v>
      </c>
      <c r="L23" s="1400">
        <v>0</v>
      </c>
      <c r="M23" s="1400">
        <v>0</v>
      </c>
      <c r="N23" s="1401">
        <v>0</v>
      </c>
      <c r="O23" s="1401">
        <v>0</v>
      </c>
      <c r="P23" s="1401">
        <v>0</v>
      </c>
      <c r="Q23" s="1401">
        <v>0</v>
      </c>
      <c r="R23" s="1401">
        <v>0</v>
      </c>
      <c r="S23" s="1401">
        <v>0</v>
      </c>
      <c r="T23" s="1401">
        <v>0</v>
      </c>
      <c r="U23" s="1401">
        <v>0</v>
      </c>
    </row>
    <row r="24" spans="2:21" ht="12" customHeight="1">
      <c r="B24" s="1959" t="s">
        <v>1071</v>
      </c>
      <c r="C24" s="1960"/>
      <c r="D24" s="973" t="s">
        <v>390</v>
      </c>
      <c r="E24" s="1404">
        <v>0</v>
      </c>
      <c r="F24" s="1404">
        <v>0</v>
      </c>
      <c r="G24" s="1404">
        <v>0</v>
      </c>
      <c r="H24" s="1404">
        <v>0</v>
      </c>
      <c r="I24" s="1404">
        <v>0</v>
      </c>
      <c r="J24" s="1404">
        <v>0</v>
      </c>
      <c r="K24" s="1404">
        <v>0</v>
      </c>
      <c r="L24" s="1405">
        <v>0</v>
      </c>
      <c r="M24" s="1405">
        <v>0</v>
      </c>
      <c r="N24" s="1407">
        <v>0</v>
      </c>
      <c r="O24" s="1407">
        <v>0</v>
      </c>
      <c r="P24" s="1407">
        <v>0</v>
      </c>
      <c r="Q24" s="1407">
        <v>0</v>
      </c>
      <c r="R24" s="1407">
        <v>0</v>
      </c>
      <c r="S24" s="1407">
        <v>0</v>
      </c>
      <c r="T24" s="1407">
        <v>0</v>
      </c>
      <c r="U24" s="1407">
        <v>0</v>
      </c>
    </row>
    <row r="25" spans="2:21" ht="12" customHeight="1">
      <c r="B25" s="1959" t="s">
        <v>838</v>
      </c>
      <c r="C25" s="1960"/>
      <c r="D25" s="973" t="s">
        <v>478</v>
      </c>
      <c r="E25" s="1404">
        <v>0</v>
      </c>
      <c r="F25" s="1404">
        <v>0</v>
      </c>
      <c r="G25" s="1404">
        <v>0</v>
      </c>
      <c r="H25" s="1404">
        <v>0</v>
      </c>
      <c r="I25" s="1404">
        <v>0</v>
      </c>
      <c r="J25" s="1404">
        <v>0</v>
      </c>
      <c r="K25" s="1404">
        <v>0</v>
      </c>
      <c r="L25" s="1405">
        <v>0</v>
      </c>
      <c r="M25" s="1405">
        <v>0</v>
      </c>
      <c r="N25" s="1407">
        <v>0</v>
      </c>
      <c r="O25" s="1407">
        <v>0</v>
      </c>
      <c r="P25" s="1407">
        <v>0</v>
      </c>
      <c r="Q25" s="1407">
        <v>0</v>
      </c>
      <c r="R25" s="1407">
        <v>0</v>
      </c>
      <c r="S25" s="1407">
        <v>0</v>
      </c>
      <c r="T25" s="1407">
        <v>0</v>
      </c>
      <c r="U25" s="1407">
        <v>0</v>
      </c>
    </row>
    <row r="26" spans="2:21" ht="12" customHeight="1">
      <c r="B26" s="1959" t="s">
        <v>1353</v>
      </c>
      <c r="C26" s="1960"/>
      <c r="D26" s="973" t="s">
        <v>1199</v>
      </c>
      <c r="E26" s="1404">
        <v>0</v>
      </c>
      <c r="F26" s="1404">
        <v>0</v>
      </c>
      <c r="G26" s="1404">
        <v>0</v>
      </c>
      <c r="H26" s="1404">
        <v>0</v>
      </c>
      <c r="I26" s="1404">
        <v>0</v>
      </c>
      <c r="J26" s="1404">
        <v>0</v>
      </c>
      <c r="K26" s="1404">
        <v>0</v>
      </c>
      <c r="L26" s="1405">
        <v>0</v>
      </c>
      <c r="M26" s="1405">
        <v>0</v>
      </c>
      <c r="N26" s="1407">
        <v>0</v>
      </c>
      <c r="O26" s="1407">
        <v>0</v>
      </c>
      <c r="P26" s="1407">
        <v>0</v>
      </c>
      <c r="Q26" s="1407">
        <v>0</v>
      </c>
      <c r="R26" s="1407">
        <v>0</v>
      </c>
      <c r="S26" s="1407">
        <v>0</v>
      </c>
      <c r="T26" s="1407">
        <v>0</v>
      </c>
      <c r="U26" s="1407">
        <v>0</v>
      </c>
    </row>
    <row r="27" spans="2:21" ht="12" customHeight="1">
      <c r="B27" s="1959" t="s">
        <v>1354</v>
      </c>
      <c r="C27" s="1960"/>
      <c r="D27" s="973" t="s">
        <v>303</v>
      </c>
      <c r="E27" s="1404">
        <v>0</v>
      </c>
      <c r="F27" s="1404">
        <v>0</v>
      </c>
      <c r="G27" s="1404">
        <v>0</v>
      </c>
      <c r="H27" s="1404">
        <v>0</v>
      </c>
      <c r="I27" s="1404">
        <v>98</v>
      </c>
      <c r="J27" s="1404">
        <v>241</v>
      </c>
      <c r="K27" s="1404">
        <v>0</v>
      </c>
      <c r="L27" s="1405">
        <v>0</v>
      </c>
      <c r="M27" s="1405">
        <v>128</v>
      </c>
      <c r="N27" s="1407">
        <v>61</v>
      </c>
      <c r="O27" s="1407">
        <v>0</v>
      </c>
      <c r="P27" s="1407">
        <v>0</v>
      </c>
      <c r="Q27" s="1407">
        <v>0</v>
      </c>
      <c r="R27" s="1407">
        <v>0</v>
      </c>
      <c r="S27" s="1407">
        <v>528</v>
      </c>
      <c r="T27" s="1407">
        <v>0</v>
      </c>
      <c r="U27" s="1407">
        <v>528</v>
      </c>
    </row>
    <row r="28" spans="2:21" ht="12" customHeight="1">
      <c r="B28" s="1961" t="s">
        <v>1355</v>
      </c>
      <c r="C28" s="1962"/>
      <c r="D28" s="979"/>
      <c r="E28" s="1398"/>
      <c r="F28" s="1398"/>
      <c r="G28" s="1398"/>
      <c r="H28" s="1398"/>
      <c r="I28" s="1398"/>
      <c r="J28" s="1398"/>
      <c r="K28" s="1398"/>
      <c r="L28" s="1409"/>
      <c r="M28" s="1400"/>
      <c r="N28" s="1401"/>
      <c r="O28" s="1401"/>
      <c r="P28" s="1401"/>
      <c r="Q28" s="1401"/>
      <c r="R28" s="1401"/>
      <c r="S28" s="1401"/>
      <c r="T28" s="1401"/>
      <c r="U28" s="1401"/>
    </row>
    <row r="29" spans="2:21" ht="12" customHeight="1">
      <c r="B29" s="1963" t="s">
        <v>1069</v>
      </c>
      <c r="C29" s="1964"/>
      <c r="D29" s="980"/>
      <c r="E29" s="1398"/>
      <c r="F29" s="1398"/>
      <c r="G29" s="1398"/>
      <c r="H29" s="1398"/>
      <c r="I29" s="1398"/>
      <c r="J29" s="1398"/>
      <c r="K29" s="1398"/>
      <c r="L29" s="1408"/>
      <c r="M29" s="1400"/>
      <c r="N29" s="1401"/>
      <c r="O29" s="1401"/>
      <c r="P29" s="1401"/>
      <c r="Q29" s="1401"/>
      <c r="R29" s="1401"/>
      <c r="S29" s="1401"/>
      <c r="T29" s="1401"/>
      <c r="U29" s="1401"/>
    </row>
    <row r="30" spans="2:21" ht="12" customHeight="1">
      <c r="B30" s="1965" t="s">
        <v>1070</v>
      </c>
      <c r="C30" s="1966"/>
      <c r="D30" s="971" t="s">
        <v>307</v>
      </c>
      <c r="E30" s="1398">
        <v>0</v>
      </c>
      <c r="F30" s="1398">
        <v>0</v>
      </c>
      <c r="G30" s="1398">
        <v>0</v>
      </c>
      <c r="H30" s="1398">
        <v>0</v>
      </c>
      <c r="I30" s="1398">
        <v>0</v>
      </c>
      <c r="J30" s="1398">
        <v>0</v>
      </c>
      <c r="K30" s="1398">
        <v>0</v>
      </c>
      <c r="L30" s="1400">
        <v>0</v>
      </c>
      <c r="M30" s="1400">
        <v>0</v>
      </c>
      <c r="N30" s="1401">
        <v>0</v>
      </c>
      <c r="O30" s="1401">
        <v>0</v>
      </c>
      <c r="P30" s="1401">
        <v>0</v>
      </c>
      <c r="Q30" s="1401">
        <v>0</v>
      </c>
      <c r="R30" s="1401">
        <v>0</v>
      </c>
      <c r="S30" s="1401">
        <v>0</v>
      </c>
      <c r="T30" s="1401">
        <v>0</v>
      </c>
      <c r="U30" s="1401">
        <v>0</v>
      </c>
    </row>
    <row r="31" spans="2:21" ht="12" customHeight="1">
      <c r="B31" s="1959" t="s">
        <v>1071</v>
      </c>
      <c r="C31" s="1960"/>
      <c r="D31" s="973" t="s">
        <v>550</v>
      </c>
      <c r="E31" s="1404">
        <v>0</v>
      </c>
      <c r="F31" s="1404">
        <v>0</v>
      </c>
      <c r="G31" s="1404">
        <v>0</v>
      </c>
      <c r="H31" s="1404">
        <v>0</v>
      </c>
      <c r="I31" s="1404">
        <v>0</v>
      </c>
      <c r="J31" s="1404">
        <v>0</v>
      </c>
      <c r="K31" s="1404">
        <v>0</v>
      </c>
      <c r="L31" s="1405">
        <v>0</v>
      </c>
      <c r="M31" s="1405">
        <v>0</v>
      </c>
      <c r="N31" s="1407">
        <v>0</v>
      </c>
      <c r="O31" s="1407">
        <v>0</v>
      </c>
      <c r="P31" s="1407">
        <v>0</v>
      </c>
      <c r="Q31" s="1407">
        <v>0</v>
      </c>
      <c r="R31" s="1407">
        <v>0</v>
      </c>
      <c r="S31" s="1407">
        <v>0</v>
      </c>
      <c r="T31" s="1407">
        <v>0</v>
      </c>
      <c r="U31" s="1407">
        <v>0</v>
      </c>
    </row>
    <row r="32" spans="2:21" ht="12" customHeight="1">
      <c r="B32" s="1959" t="s">
        <v>838</v>
      </c>
      <c r="C32" s="1960"/>
      <c r="D32" s="973" t="s">
        <v>492</v>
      </c>
      <c r="E32" s="1404">
        <v>0</v>
      </c>
      <c r="F32" s="1404">
        <v>0</v>
      </c>
      <c r="G32" s="1404">
        <v>0</v>
      </c>
      <c r="H32" s="1404">
        <v>0</v>
      </c>
      <c r="I32" s="1404">
        <v>0</v>
      </c>
      <c r="J32" s="1404">
        <v>0</v>
      </c>
      <c r="K32" s="1404">
        <v>0</v>
      </c>
      <c r="L32" s="1405">
        <v>0</v>
      </c>
      <c r="M32" s="1405">
        <v>0</v>
      </c>
      <c r="N32" s="1407">
        <v>0</v>
      </c>
      <c r="O32" s="1407">
        <v>0</v>
      </c>
      <c r="P32" s="1407">
        <v>0</v>
      </c>
      <c r="Q32" s="1407">
        <v>0</v>
      </c>
      <c r="R32" s="1407">
        <v>0</v>
      </c>
      <c r="S32" s="1407">
        <v>0</v>
      </c>
      <c r="T32" s="1407">
        <v>0</v>
      </c>
      <c r="U32" s="1407">
        <v>0</v>
      </c>
    </row>
    <row r="33" spans="2:21" ht="12" customHeight="1">
      <c r="B33" s="1959" t="s">
        <v>1356</v>
      </c>
      <c r="C33" s="1960"/>
      <c r="D33" s="973" t="s">
        <v>413</v>
      </c>
      <c r="E33" s="1404">
        <v>0</v>
      </c>
      <c r="F33" s="1404">
        <v>0</v>
      </c>
      <c r="G33" s="1404">
        <v>0</v>
      </c>
      <c r="H33" s="1404">
        <v>0</v>
      </c>
      <c r="I33" s="1404">
        <v>0</v>
      </c>
      <c r="J33" s="1404">
        <v>0</v>
      </c>
      <c r="K33" s="1404">
        <v>0</v>
      </c>
      <c r="L33" s="1405">
        <v>0</v>
      </c>
      <c r="M33" s="1405">
        <v>0</v>
      </c>
      <c r="N33" s="1407">
        <v>0</v>
      </c>
      <c r="O33" s="1407">
        <v>0</v>
      </c>
      <c r="P33" s="1407">
        <v>0</v>
      </c>
      <c r="Q33" s="1407">
        <v>0</v>
      </c>
      <c r="R33" s="1407">
        <v>0</v>
      </c>
      <c r="S33" s="1407">
        <v>0</v>
      </c>
      <c r="T33" s="1407">
        <v>0</v>
      </c>
      <c r="U33" s="1407">
        <v>0</v>
      </c>
    </row>
    <row r="34" spans="2:21" ht="12" customHeight="1">
      <c r="B34" s="1957" t="s">
        <v>1076</v>
      </c>
      <c r="C34" s="1958"/>
      <c r="D34" s="977"/>
      <c r="E34" s="1398"/>
      <c r="F34" s="1398"/>
      <c r="G34" s="1398"/>
      <c r="H34" s="1398"/>
      <c r="I34" s="1398"/>
      <c r="J34" s="1398"/>
      <c r="K34" s="1398"/>
      <c r="L34" s="1408"/>
      <c r="M34" s="1400"/>
      <c r="N34" s="1401"/>
      <c r="O34" s="1401"/>
      <c r="P34" s="1401"/>
      <c r="Q34" s="1401"/>
      <c r="R34" s="1401"/>
      <c r="S34" s="1401"/>
      <c r="T34" s="1401"/>
      <c r="U34" s="1401"/>
    </row>
    <row r="35" spans="2:21" ht="12" customHeight="1">
      <c r="B35" s="1965" t="s">
        <v>1070</v>
      </c>
      <c r="C35" s="1966"/>
      <c r="D35" s="971" t="s">
        <v>313</v>
      </c>
      <c r="E35" s="1398">
        <v>0</v>
      </c>
      <c r="F35" s="1398">
        <v>0</v>
      </c>
      <c r="G35" s="1398">
        <v>0</v>
      </c>
      <c r="H35" s="1398">
        <v>0</v>
      </c>
      <c r="I35" s="1398">
        <v>0</v>
      </c>
      <c r="J35" s="1398">
        <v>0</v>
      </c>
      <c r="K35" s="1398">
        <v>0</v>
      </c>
      <c r="L35" s="1400">
        <v>0</v>
      </c>
      <c r="M35" s="1400">
        <v>0</v>
      </c>
      <c r="N35" s="1401">
        <v>0</v>
      </c>
      <c r="O35" s="1401">
        <v>0</v>
      </c>
      <c r="P35" s="1401">
        <v>0</v>
      </c>
      <c r="Q35" s="1401">
        <v>0</v>
      </c>
      <c r="R35" s="1401">
        <v>0</v>
      </c>
      <c r="S35" s="1401">
        <v>0</v>
      </c>
      <c r="T35" s="1401">
        <v>0</v>
      </c>
      <c r="U35" s="1401">
        <v>0</v>
      </c>
    </row>
    <row r="36" spans="2:21" ht="12" customHeight="1">
      <c r="B36" s="1959" t="s">
        <v>1071</v>
      </c>
      <c r="C36" s="1960"/>
      <c r="D36" s="973" t="s">
        <v>315</v>
      </c>
      <c r="E36" s="1404">
        <v>0</v>
      </c>
      <c r="F36" s="1404">
        <v>0</v>
      </c>
      <c r="G36" s="1404">
        <v>0</v>
      </c>
      <c r="H36" s="1404">
        <v>0</v>
      </c>
      <c r="I36" s="1404">
        <v>0</v>
      </c>
      <c r="J36" s="1404">
        <v>0</v>
      </c>
      <c r="K36" s="1404">
        <v>0</v>
      </c>
      <c r="L36" s="1405">
        <v>0</v>
      </c>
      <c r="M36" s="1405">
        <v>0</v>
      </c>
      <c r="N36" s="1407">
        <v>0</v>
      </c>
      <c r="O36" s="1407">
        <v>0</v>
      </c>
      <c r="P36" s="1407">
        <v>0</v>
      </c>
      <c r="Q36" s="1407">
        <v>0</v>
      </c>
      <c r="R36" s="1407">
        <v>0</v>
      </c>
      <c r="S36" s="1407">
        <v>0</v>
      </c>
      <c r="T36" s="1407">
        <v>0</v>
      </c>
      <c r="U36" s="1407">
        <v>0</v>
      </c>
    </row>
    <row r="37" spans="2:21" ht="12" customHeight="1">
      <c r="B37" s="1959" t="s">
        <v>838</v>
      </c>
      <c r="C37" s="1960"/>
      <c r="D37" s="973" t="s">
        <v>497</v>
      </c>
      <c r="E37" s="1404">
        <v>0</v>
      </c>
      <c r="F37" s="1404">
        <v>0</v>
      </c>
      <c r="G37" s="1404">
        <v>0</v>
      </c>
      <c r="H37" s="1404">
        <v>0</v>
      </c>
      <c r="I37" s="1404">
        <v>0</v>
      </c>
      <c r="J37" s="1404">
        <v>0</v>
      </c>
      <c r="K37" s="1404">
        <v>0</v>
      </c>
      <c r="L37" s="1405">
        <v>0</v>
      </c>
      <c r="M37" s="1405">
        <v>0</v>
      </c>
      <c r="N37" s="1407">
        <v>0</v>
      </c>
      <c r="O37" s="1407">
        <v>0</v>
      </c>
      <c r="P37" s="1407">
        <v>0</v>
      </c>
      <c r="Q37" s="1407">
        <v>0</v>
      </c>
      <c r="R37" s="1407">
        <v>0</v>
      </c>
      <c r="S37" s="1407">
        <v>0</v>
      </c>
      <c r="T37" s="1407">
        <v>0</v>
      </c>
      <c r="U37" s="1407">
        <v>0</v>
      </c>
    </row>
    <row r="38" spans="2:21" ht="12" customHeight="1">
      <c r="B38" s="1959" t="s">
        <v>1357</v>
      </c>
      <c r="C38" s="1960"/>
      <c r="D38" s="973" t="s">
        <v>613</v>
      </c>
      <c r="E38" s="1404">
        <v>0</v>
      </c>
      <c r="F38" s="1404">
        <v>0</v>
      </c>
      <c r="G38" s="1404">
        <v>0</v>
      </c>
      <c r="H38" s="1404">
        <v>0</v>
      </c>
      <c r="I38" s="1404">
        <v>0</v>
      </c>
      <c r="J38" s="1404">
        <v>0</v>
      </c>
      <c r="K38" s="1404">
        <v>0</v>
      </c>
      <c r="L38" s="1405">
        <v>0</v>
      </c>
      <c r="M38" s="1405">
        <v>0</v>
      </c>
      <c r="N38" s="1407">
        <v>0</v>
      </c>
      <c r="O38" s="1407">
        <v>0</v>
      </c>
      <c r="P38" s="1407">
        <v>0</v>
      </c>
      <c r="Q38" s="1407">
        <v>0</v>
      </c>
      <c r="R38" s="1407">
        <v>0</v>
      </c>
      <c r="S38" s="1407">
        <v>0</v>
      </c>
      <c r="T38" s="1407">
        <v>0</v>
      </c>
      <c r="U38" s="1407">
        <v>0</v>
      </c>
    </row>
    <row r="39" spans="2:21" ht="12" customHeight="1">
      <c r="B39" s="1957" t="s">
        <v>1352</v>
      </c>
      <c r="C39" s="1958"/>
      <c r="D39" s="978"/>
      <c r="E39" s="1398"/>
      <c r="F39" s="1398"/>
      <c r="G39" s="1398"/>
      <c r="H39" s="1398"/>
      <c r="I39" s="1398"/>
      <c r="J39" s="1398"/>
      <c r="K39" s="1398"/>
      <c r="L39" s="1400"/>
      <c r="M39" s="1400"/>
      <c r="N39" s="1401"/>
      <c r="O39" s="1401"/>
      <c r="P39" s="1401"/>
      <c r="Q39" s="1401"/>
      <c r="R39" s="1401"/>
      <c r="S39" s="1401"/>
      <c r="T39" s="1401"/>
      <c r="U39" s="1401"/>
    </row>
    <row r="40" spans="2:21" ht="12" customHeight="1">
      <c r="B40" s="1965" t="s">
        <v>1070</v>
      </c>
      <c r="C40" s="1966"/>
      <c r="D40" s="971" t="s">
        <v>322</v>
      </c>
      <c r="E40" s="1398">
        <v>3</v>
      </c>
      <c r="F40" s="1398">
        <v>0</v>
      </c>
      <c r="G40" s="1398">
        <v>181</v>
      </c>
      <c r="H40" s="1398">
        <v>94</v>
      </c>
      <c r="I40" s="1398">
        <v>344</v>
      </c>
      <c r="J40" s="1398">
        <v>1333</v>
      </c>
      <c r="K40" s="1398">
        <v>161</v>
      </c>
      <c r="L40" s="1400">
        <v>30</v>
      </c>
      <c r="M40" s="1400">
        <v>537</v>
      </c>
      <c r="N40" s="1401">
        <v>847</v>
      </c>
      <c r="O40" s="1401">
        <v>0</v>
      </c>
      <c r="P40" s="1401">
        <v>0</v>
      </c>
      <c r="Q40" s="1401">
        <v>0</v>
      </c>
      <c r="R40" s="1401">
        <v>0</v>
      </c>
      <c r="S40" s="1401">
        <v>3530</v>
      </c>
      <c r="T40" s="1401">
        <v>0</v>
      </c>
      <c r="U40" s="1401">
        <v>3530</v>
      </c>
    </row>
    <row r="41" spans="2:21" ht="12" customHeight="1">
      <c r="B41" s="1959" t="s">
        <v>1071</v>
      </c>
      <c r="C41" s="1960"/>
      <c r="D41" s="973" t="s">
        <v>324</v>
      </c>
      <c r="E41" s="1404">
        <v>0</v>
      </c>
      <c r="F41" s="1404">
        <v>0</v>
      </c>
      <c r="G41" s="1404">
        <v>0</v>
      </c>
      <c r="H41" s="1404">
        <v>0</v>
      </c>
      <c r="I41" s="1404">
        <v>0</v>
      </c>
      <c r="J41" s="1404">
        <v>0</v>
      </c>
      <c r="K41" s="1404">
        <v>0</v>
      </c>
      <c r="L41" s="1405">
        <v>0</v>
      </c>
      <c r="M41" s="1405">
        <v>0</v>
      </c>
      <c r="N41" s="1407">
        <v>0</v>
      </c>
      <c r="O41" s="1407">
        <v>0</v>
      </c>
      <c r="P41" s="1407">
        <v>0</v>
      </c>
      <c r="Q41" s="1407">
        <v>0</v>
      </c>
      <c r="R41" s="1407">
        <v>0</v>
      </c>
      <c r="S41" s="1407">
        <v>0</v>
      </c>
      <c r="T41" s="1407">
        <v>0</v>
      </c>
      <c r="U41" s="1407">
        <v>0</v>
      </c>
    </row>
    <row r="42" spans="2:21" ht="12" customHeight="1">
      <c r="B42" s="1959" t="s">
        <v>838</v>
      </c>
      <c r="C42" s="1960"/>
      <c r="D42" s="973" t="s">
        <v>327</v>
      </c>
      <c r="E42" s="1404">
        <v>0</v>
      </c>
      <c r="F42" s="1404">
        <v>0</v>
      </c>
      <c r="G42" s="1404">
        <v>0</v>
      </c>
      <c r="H42" s="1404">
        <v>0</v>
      </c>
      <c r="I42" s="1404">
        <v>16</v>
      </c>
      <c r="J42" s="1404">
        <v>74</v>
      </c>
      <c r="K42" s="1404">
        <v>13</v>
      </c>
      <c r="L42" s="1405">
        <v>0</v>
      </c>
      <c r="M42" s="1405">
        <v>132</v>
      </c>
      <c r="N42" s="1407">
        <v>128</v>
      </c>
      <c r="O42" s="1407">
        <v>0</v>
      </c>
      <c r="P42" s="1407">
        <v>0</v>
      </c>
      <c r="Q42" s="1407">
        <v>0</v>
      </c>
      <c r="R42" s="1407">
        <v>0</v>
      </c>
      <c r="S42" s="1407">
        <v>363</v>
      </c>
      <c r="T42" s="1407">
        <v>0</v>
      </c>
      <c r="U42" s="1407">
        <v>363</v>
      </c>
    </row>
    <row r="43" spans="2:21" ht="12" customHeight="1">
      <c r="B43" s="1959" t="s">
        <v>1358</v>
      </c>
      <c r="C43" s="1960"/>
      <c r="D43" s="973" t="s">
        <v>417</v>
      </c>
      <c r="E43" s="1404">
        <v>3</v>
      </c>
      <c r="F43" s="1404">
        <v>0</v>
      </c>
      <c r="G43" s="1404">
        <v>181</v>
      </c>
      <c r="H43" s="1404">
        <v>94</v>
      </c>
      <c r="I43" s="1404">
        <v>328</v>
      </c>
      <c r="J43" s="1404">
        <v>1259</v>
      </c>
      <c r="K43" s="1404">
        <v>148</v>
      </c>
      <c r="L43" s="1405">
        <v>30</v>
      </c>
      <c r="M43" s="1405">
        <v>405</v>
      </c>
      <c r="N43" s="1407">
        <v>719</v>
      </c>
      <c r="O43" s="1407">
        <v>0</v>
      </c>
      <c r="P43" s="1407">
        <v>0</v>
      </c>
      <c r="Q43" s="1407">
        <v>0</v>
      </c>
      <c r="R43" s="1407">
        <v>0</v>
      </c>
      <c r="S43" s="1407">
        <v>3167</v>
      </c>
      <c r="T43" s="1407">
        <v>0</v>
      </c>
      <c r="U43" s="1407">
        <v>3167</v>
      </c>
    </row>
    <row r="44" spans="2:21" ht="12" customHeight="1">
      <c r="B44" s="1971" t="s">
        <v>1359</v>
      </c>
      <c r="C44" s="1972"/>
      <c r="D44" s="981" t="s">
        <v>331</v>
      </c>
      <c r="E44" s="1410">
        <v>3</v>
      </c>
      <c r="F44" s="1410">
        <v>0</v>
      </c>
      <c r="G44" s="1410">
        <v>181</v>
      </c>
      <c r="H44" s="1410">
        <v>94</v>
      </c>
      <c r="I44" s="1410">
        <v>328</v>
      </c>
      <c r="J44" s="1410">
        <v>1259</v>
      </c>
      <c r="K44" s="1410">
        <v>148</v>
      </c>
      <c r="L44" s="1411">
        <v>30</v>
      </c>
      <c r="M44" s="1411">
        <v>405</v>
      </c>
      <c r="N44" s="1412">
        <v>719</v>
      </c>
      <c r="O44" s="1412">
        <v>0</v>
      </c>
      <c r="P44" s="1412">
        <v>0</v>
      </c>
      <c r="Q44" s="1412">
        <v>0</v>
      </c>
      <c r="R44" s="1412">
        <v>0</v>
      </c>
      <c r="S44" s="1412">
        <v>3167</v>
      </c>
      <c r="T44" s="1412">
        <v>0</v>
      </c>
      <c r="U44" s="1412">
        <v>3167</v>
      </c>
    </row>
    <row r="45" spans="2:21" ht="12" customHeight="1">
      <c r="B45" s="982"/>
      <c r="C45" s="982"/>
      <c r="D45" s="983"/>
      <c r="L45" s="994"/>
      <c r="M45" s="994"/>
      <c r="N45" s="994"/>
      <c r="O45" s="994"/>
      <c r="P45" s="994"/>
      <c r="Q45" s="994"/>
      <c r="R45" s="994"/>
      <c r="S45" s="994"/>
      <c r="T45" s="994"/>
      <c r="U45" s="994"/>
    </row>
    <row r="46" spans="2:21" ht="12" customHeight="1">
      <c r="B46" s="1977" t="s">
        <v>1588</v>
      </c>
      <c r="C46" s="1978"/>
      <c r="D46" s="984" t="s">
        <v>539</v>
      </c>
      <c r="E46" s="1404">
        <v>0</v>
      </c>
      <c r="F46" s="1413">
        <v>0</v>
      </c>
      <c r="G46" s="1413">
        <v>0</v>
      </c>
      <c r="H46" s="1413">
        <v>0</v>
      </c>
      <c r="I46" s="1413">
        <v>0</v>
      </c>
      <c r="J46" s="1413">
        <v>0</v>
      </c>
      <c r="K46" s="1413">
        <v>0</v>
      </c>
      <c r="L46" s="1405">
        <v>0</v>
      </c>
      <c r="M46" s="1405">
        <v>0</v>
      </c>
      <c r="N46" s="1414">
        <v>0</v>
      </c>
      <c r="O46" s="1405">
        <v>0</v>
      </c>
      <c r="P46" s="1405">
        <v>0</v>
      </c>
      <c r="Q46" s="1405">
        <v>0</v>
      </c>
      <c r="R46" s="1405">
        <v>0</v>
      </c>
      <c r="S46" s="1405">
        <v>0</v>
      </c>
      <c r="T46" s="1405">
        <v>0</v>
      </c>
      <c r="U46" s="1405">
        <v>0</v>
      </c>
    </row>
    <row r="47" spans="2:21" ht="12" customHeight="1">
      <c r="B47" s="1969" t="s">
        <v>1589</v>
      </c>
      <c r="C47" s="1970"/>
      <c r="D47" s="991" t="s">
        <v>422</v>
      </c>
      <c r="E47" s="1410">
        <v>0</v>
      </c>
      <c r="F47" s="1415">
        <v>0</v>
      </c>
      <c r="G47" s="1415">
        <v>0</v>
      </c>
      <c r="H47" s="1415">
        <v>0</v>
      </c>
      <c r="I47" s="1415">
        <v>0</v>
      </c>
      <c r="J47" s="1415">
        <v>0</v>
      </c>
      <c r="K47" s="1415">
        <v>0</v>
      </c>
      <c r="L47" s="1411">
        <v>0</v>
      </c>
      <c r="M47" s="1411">
        <v>0</v>
      </c>
      <c r="N47" s="1416">
        <v>0</v>
      </c>
      <c r="O47" s="1411">
        <v>0</v>
      </c>
      <c r="P47" s="1411">
        <v>0</v>
      </c>
      <c r="Q47" s="1411">
        <v>0</v>
      </c>
      <c r="R47" s="1411">
        <v>0</v>
      </c>
      <c r="S47" s="1411">
        <v>0</v>
      </c>
      <c r="T47" s="1411">
        <v>0</v>
      </c>
      <c r="U47" s="1411">
        <v>0</v>
      </c>
    </row>
    <row r="48" spans="2:21" ht="12" customHeight="1">
      <c r="B48" s="982"/>
      <c r="C48" s="982"/>
      <c r="D48" s="983"/>
      <c r="L48" s="994"/>
      <c r="M48" s="994"/>
      <c r="N48" s="994"/>
      <c r="O48" s="994"/>
      <c r="P48" s="994"/>
      <c r="Q48" s="994"/>
      <c r="R48" s="994"/>
      <c r="S48" s="994"/>
      <c r="T48" s="994"/>
      <c r="U48" s="994"/>
    </row>
    <row r="49" spans="2:23" ht="12" customHeight="1">
      <c r="B49" s="1967" t="s">
        <v>1362</v>
      </c>
      <c r="C49" s="1968"/>
      <c r="D49" s="989"/>
      <c r="E49" s="1417"/>
      <c r="F49" s="1418"/>
      <c r="G49" s="1418"/>
      <c r="H49" s="1418"/>
      <c r="I49" s="1418"/>
      <c r="J49" s="1418"/>
      <c r="K49" s="1418"/>
      <c r="L49" s="1419"/>
      <c r="M49" s="1419"/>
      <c r="N49" s="1419"/>
      <c r="O49" s="1419"/>
      <c r="P49" s="1419"/>
      <c r="Q49" s="1419"/>
      <c r="R49" s="1419"/>
      <c r="S49" s="1419"/>
      <c r="T49" s="1419"/>
      <c r="U49" s="1419"/>
    </row>
    <row r="50" spans="2:23" ht="12" customHeight="1">
      <c r="B50" s="1969" t="s">
        <v>1363</v>
      </c>
      <c r="C50" s="1970"/>
      <c r="D50" s="991" t="s">
        <v>335</v>
      </c>
      <c r="E50" s="1410">
        <v>3</v>
      </c>
      <c r="F50" s="1415">
        <v>0</v>
      </c>
      <c r="G50" s="1415">
        <v>181</v>
      </c>
      <c r="H50" s="1415">
        <v>94</v>
      </c>
      <c r="I50" s="1415">
        <v>426</v>
      </c>
      <c r="J50" s="1415">
        <v>1500</v>
      </c>
      <c r="K50" s="1415">
        <v>148</v>
      </c>
      <c r="L50" s="1411">
        <v>30</v>
      </c>
      <c r="M50" s="1411">
        <v>533</v>
      </c>
      <c r="N50" s="1416">
        <v>780</v>
      </c>
      <c r="O50" s="1411">
        <v>0</v>
      </c>
      <c r="P50" s="1411">
        <v>0</v>
      </c>
      <c r="Q50" s="1411">
        <v>0</v>
      </c>
      <c r="R50" s="1411">
        <v>0</v>
      </c>
      <c r="S50" s="1411">
        <v>3695</v>
      </c>
      <c r="T50" s="1411">
        <v>0</v>
      </c>
      <c r="U50" s="1411">
        <v>3695</v>
      </c>
    </row>
    <row r="51" spans="2:23" ht="12" customHeight="1">
      <c r="B51" s="914"/>
      <c r="C51" s="995"/>
      <c r="D51" s="995"/>
      <c r="E51" s="995"/>
      <c r="F51" s="995"/>
      <c r="G51" s="2143" t="s">
        <v>1590</v>
      </c>
      <c r="H51" s="2143"/>
      <c r="I51" s="2143"/>
      <c r="J51" s="2143"/>
      <c r="K51" s="2143"/>
      <c r="L51" s="2143"/>
      <c r="M51" s="2143"/>
      <c r="N51" s="2143"/>
      <c r="O51" s="2143"/>
      <c r="V51" s="995"/>
      <c r="W51" s="995"/>
    </row>
    <row r="52" spans="2:23" ht="12" customHeight="1">
      <c r="B52" s="914"/>
      <c r="C52" s="995"/>
      <c r="D52" s="995"/>
      <c r="E52" s="995"/>
      <c r="F52" s="995"/>
      <c r="G52" s="2144" t="s">
        <v>779</v>
      </c>
      <c r="H52" s="2144"/>
      <c r="I52" s="2144"/>
      <c r="J52" s="2144"/>
      <c r="K52" s="2144"/>
      <c r="L52" s="2144"/>
      <c r="M52" s="2144"/>
      <c r="N52" s="2144"/>
      <c r="O52" s="2144"/>
      <c r="V52" s="995"/>
      <c r="W52" s="995"/>
    </row>
    <row r="53" spans="2:23" ht="12" customHeight="1">
      <c r="B53" s="2146" t="s">
        <v>1349</v>
      </c>
      <c r="C53" s="2147"/>
      <c r="D53" s="958"/>
      <c r="E53" s="1417"/>
      <c r="F53" s="1417"/>
      <c r="G53" s="1417"/>
      <c r="H53" s="1417"/>
      <c r="I53" s="1417"/>
      <c r="J53" s="1417"/>
      <c r="K53" s="1417"/>
      <c r="L53" s="1420"/>
      <c r="M53" s="1421"/>
      <c r="N53" s="1422"/>
      <c r="O53" s="1422"/>
      <c r="P53" s="1422"/>
      <c r="Q53" s="1422"/>
      <c r="R53" s="1422"/>
      <c r="S53" s="1422"/>
      <c r="T53" s="1422"/>
      <c r="U53" s="1422"/>
    </row>
    <row r="54" spans="2:23" ht="12" customHeight="1">
      <c r="B54" s="1965" t="s">
        <v>1069</v>
      </c>
      <c r="C54" s="1966"/>
      <c r="D54" s="971" t="s">
        <v>559</v>
      </c>
      <c r="E54" s="1398">
        <v>0</v>
      </c>
      <c r="F54" s="1398">
        <v>0</v>
      </c>
      <c r="G54" s="1398">
        <v>0</v>
      </c>
      <c r="H54" s="1398">
        <v>0</v>
      </c>
      <c r="I54" s="1398">
        <v>0</v>
      </c>
      <c r="J54" s="1398">
        <v>0</v>
      </c>
      <c r="K54" s="1398">
        <v>0</v>
      </c>
      <c r="L54" s="1400">
        <v>0</v>
      </c>
      <c r="M54" s="1400">
        <v>0</v>
      </c>
      <c r="N54" s="1401">
        <v>0</v>
      </c>
      <c r="O54" s="1401">
        <v>0</v>
      </c>
      <c r="P54" s="1401">
        <v>0</v>
      </c>
      <c r="Q54" s="1401">
        <v>0</v>
      </c>
      <c r="R54" s="1401">
        <v>0</v>
      </c>
      <c r="S54" s="1401">
        <v>0</v>
      </c>
      <c r="T54" s="1401">
        <v>0</v>
      </c>
      <c r="U54" s="1401">
        <v>0</v>
      </c>
    </row>
    <row r="55" spans="2:23" ht="12" customHeight="1">
      <c r="B55" s="1959" t="s">
        <v>1076</v>
      </c>
      <c r="C55" s="1960"/>
      <c r="D55" s="973" t="s">
        <v>425</v>
      </c>
      <c r="E55" s="1404">
        <v>0</v>
      </c>
      <c r="F55" s="1404">
        <v>0</v>
      </c>
      <c r="G55" s="1404">
        <v>0</v>
      </c>
      <c r="H55" s="1404">
        <v>0</v>
      </c>
      <c r="I55" s="1404">
        <v>0</v>
      </c>
      <c r="J55" s="1404">
        <v>0</v>
      </c>
      <c r="K55" s="1404">
        <v>0</v>
      </c>
      <c r="L55" s="1405">
        <v>0</v>
      </c>
      <c r="M55" s="1405">
        <v>0</v>
      </c>
      <c r="N55" s="1407">
        <v>0</v>
      </c>
      <c r="O55" s="1407">
        <v>0</v>
      </c>
      <c r="P55" s="1407">
        <v>0</v>
      </c>
      <c r="Q55" s="1407">
        <v>0</v>
      </c>
      <c r="R55" s="1407">
        <v>0</v>
      </c>
      <c r="S55" s="1407">
        <v>0</v>
      </c>
      <c r="T55" s="1407">
        <v>0</v>
      </c>
      <c r="U55" s="1407">
        <v>0</v>
      </c>
    </row>
    <row r="56" spans="2:23" ht="12" customHeight="1">
      <c r="B56" s="1959" t="s">
        <v>1352</v>
      </c>
      <c r="C56" s="1960"/>
      <c r="D56" s="973" t="s">
        <v>561</v>
      </c>
      <c r="E56" s="1404">
        <v>0</v>
      </c>
      <c r="F56" s="1404">
        <v>0</v>
      </c>
      <c r="G56" s="1404">
        <v>0</v>
      </c>
      <c r="H56" s="1404">
        <v>0</v>
      </c>
      <c r="I56" s="1404">
        <v>0</v>
      </c>
      <c r="J56" s="1404">
        <v>0</v>
      </c>
      <c r="K56" s="1404">
        <v>0</v>
      </c>
      <c r="L56" s="1405">
        <v>0</v>
      </c>
      <c r="M56" s="1405">
        <v>0</v>
      </c>
      <c r="N56" s="1407">
        <v>0</v>
      </c>
      <c r="O56" s="1407">
        <v>0</v>
      </c>
      <c r="P56" s="1407">
        <v>0</v>
      </c>
      <c r="Q56" s="1407">
        <v>0</v>
      </c>
      <c r="R56" s="1407">
        <v>0</v>
      </c>
      <c r="S56" s="1407">
        <v>0</v>
      </c>
      <c r="T56" s="1407">
        <v>0</v>
      </c>
      <c r="U56" s="1407">
        <v>0</v>
      </c>
    </row>
    <row r="57" spans="2:23" ht="12" customHeight="1">
      <c r="B57" s="2148" t="s">
        <v>1591</v>
      </c>
      <c r="C57" s="2149"/>
      <c r="D57" s="977"/>
      <c r="E57" s="1398"/>
      <c r="F57" s="1398"/>
      <c r="G57" s="1398"/>
      <c r="H57" s="1398"/>
      <c r="I57" s="1398"/>
      <c r="J57" s="1398"/>
      <c r="K57" s="1398"/>
      <c r="L57" s="1419"/>
      <c r="M57" s="1419"/>
      <c r="N57" s="1422"/>
      <c r="O57" s="1422"/>
      <c r="P57" s="1422"/>
      <c r="Q57" s="1422"/>
      <c r="R57" s="1422"/>
      <c r="S57" s="1422"/>
      <c r="T57" s="1422"/>
      <c r="U57" s="1422"/>
    </row>
    <row r="58" spans="2:23" ht="12" customHeight="1">
      <c r="B58" s="1965" t="s">
        <v>1592</v>
      </c>
      <c r="C58" s="1966"/>
      <c r="D58" s="971" t="s">
        <v>1247</v>
      </c>
      <c r="E58" s="1410">
        <v>0</v>
      </c>
      <c r="F58" s="1410">
        <v>0</v>
      </c>
      <c r="G58" s="1410">
        <v>0</v>
      </c>
      <c r="H58" s="1410">
        <v>0</v>
      </c>
      <c r="I58" s="1410">
        <v>0</v>
      </c>
      <c r="J58" s="1410">
        <v>0</v>
      </c>
      <c r="K58" s="1410">
        <v>0</v>
      </c>
      <c r="L58" s="1411">
        <v>0</v>
      </c>
      <c r="M58" s="1411">
        <v>0</v>
      </c>
      <c r="N58" s="1412">
        <v>0</v>
      </c>
      <c r="O58" s="1412">
        <v>0</v>
      </c>
      <c r="P58" s="1412">
        <v>0</v>
      </c>
      <c r="Q58" s="1412">
        <v>0</v>
      </c>
      <c r="R58" s="1412">
        <v>0</v>
      </c>
      <c r="S58" s="1412">
        <v>0</v>
      </c>
      <c r="T58" s="1412">
        <v>0</v>
      </c>
      <c r="U58" s="1412">
        <v>0</v>
      </c>
    </row>
    <row r="59" spans="2:23" ht="12" customHeight="1">
      <c r="B59" s="1961" t="s">
        <v>1355</v>
      </c>
      <c r="C59" s="1962"/>
      <c r="D59" s="979"/>
      <c r="E59" s="1398"/>
      <c r="F59" s="1398"/>
      <c r="G59" s="1398"/>
      <c r="H59" s="1398"/>
      <c r="I59" s="1398"/>
      <c r="J59" s="1398"/>
      <c r="K59" s="1398"/>
      <c r="L59" s="1408"/>
      <c r="M59" s="1400"/>
      <c r="N59" s="1401"/>
      <c r="O59" s="1401"/>
      <c r="P59" s="1401"/>
      <c r="Q59" s="1401"/>
      <c r="R59" s="1401"/>
      <c r="S59" s="1401"/>
      <c r="T59" s="1401"/>
      <c r="U59" s="1401"/>
    </row>
    <row r="60" spans="2:23" ht="12" customHeight="1">
      <c r="B60" s="1965" t="s">
        <v>1069</v>
      </c>
      <c r="C60" s="1966"/>
      <c r="D60" s="971" t="s">
        <v>341</v>
      </c>
      <c r="E60" s="1398">
        <v>0</v>
      </c>
      <c r="F60" s="1398">
        <v>0</v>
      </c>
      <c r="G60" s="1398">
        <v>0</v>
      </c>
      <c r="H60" s="1398">
        <v>0</v>
      </c>
      <c r="I60" s="1398">
        <v>0</v>
      </c>
      <c r="J60" s="1398">
        <v>0</v>
      </c>
      <c r="K60" s="1398">
        <v>0</v>
      </c>
      <c r="L60" s="1400">
        <v>0</v>
      </c>
      <c r="M60" s="1400">
        <v>0</v>
      </c>
      <c r="N60" s="1401">
        <v>0</v>
      </c>
      <c r="O60" s="1401">
        <v>0</v>
      </c>
      <c r="P60" s="1401">
        <v>0</v>
      </c>
      <c r="Q60" s="1401">
        <v>0</v>
      </c>
      <c r="R60" s="1401">
        <v>0</v>
      </c>
      <c r="S60" s="1401">
        <v>0</v>
      </c>
      <c r="T60" s="1401">
        <v>0</v>
      </c>
      <c r="U60" s="1401">
        <v>0</v>
      </c>
    </row>
    <row r="61" spans="2:23" ht="12" customHeight="1">
      <c r="B61" s="1959" t="s">
        <v>1076</v>
      </c>
      <c r="C61" s="1960"/>
      <c r="D61" s="973" t="s">
        <v>344</v>
      </c>
      <c r="E61" s="1404">
        <v>0</v>
      </c>
      <c r="F61" s="1404">
        <v>0</v>
      </c>
      <c r="G61" s="1404">
        <v>0</v>
      </c>
      <c r="H61" s="1404">
        <v>0</v>
      </c>
      <c r="I61" s="1404">
        <v>0</v>
      </c>
      <c r="J61" s="1404">
        <v>0</v>
      </c>
      <c r="K61" s="1404">
        <v>0</v>
      </c>
      <c r="L61" s="1405">
        <v>0</v>
      </c>
      <c r="M61" s="1405">
        <v>0</v>
      </c>
      <c r="N61" s="1407">
        <v>0</v>
      </c>
      <c r="O61" s="1407">
        <v>0</v>
      </c>
      <c r="P61" s="1407">
        <v>0</v>
      </c>
      <c r="Q61" s="1407">
        <v>0</v>
      </c>
      <c r="R61" s="1407">
        <v>0</v>
      </c>
      <c r="S61" s="1407">
        <v>0</v>
      </c>
      <c r="T61" s="1407">
        <v>0</v>
      </c>
      <c r="U61" s="1407">
        <v>0</v>
      </c>
    </row>
    <row r="62" spans="2:23" ht="12" customHeight="1">
      <c r="B62" s="1959" t="s">
        <v>1352</v>
      </c>
      <c r="C62" s="1960"/>
      <c r="D62" s="973" t="s">
        <v>624</v>
      </c>
      <c r="E62" s="1404">
        <v>0</v>
      </c>
      <c r="F62" s="1404">
        <v>0</v>
      </c>
      <c r="G62" s="1404">
        <v>0</v>
      </c>
      <c r="H62" s="1404">
        <v>0</v>
      </c>
      <c r="I62" s="1404">
        <v>0</v>
      </c>
      <c r="J62" s="1404">
        <v>0</v>
      </c>
      <c r="K62" s="1404">
        <v>0</v>
      </c>
      <c r="L62" s="1405">
        <v>0</v>
      </c>
      <c r="M62" s="1405">
        <v>0</v>
      </c>
      <c r="N62" s="1407">
        <v>0</v>
      </c>
      <c r="O62" s="1407">
        <v>0</v>
      </c>
      <c r="P62" s="1407">
        <v>0</v>
      </c>
      <c r="Q62" s="1407">
        <v>0</v>
      </c>
      <c r="R62" s="1407">
        <v>0</v>
      </c>
      <c r="S62" s="1407">
        <v>0</v>
      </c>
      <c r="T62" s="1407">
        <v>0</v>
      </c>
      <c r="U62" s="1407">
        <v>0</v>
      </c>
    </row>
    <row r="63" spans="2:23" ht="12" customHeight="1">
      <c r="B63" s="2148" t="s">
        <v>1593</v>
      </c>
      <c r="C63" s="2149"/>
      <c r="D63" s="977"/>
      <c r="E63" s="1398"/>
      <c r="F63" s="1398"/>
      <c r="G63" s="1398"/>
      <c r="H63" s="1398"/>
      <c r="I63" s="1398"/>
      <c r="J63" s="1398"/>
      <c r="K63" s="1398"/>
      <c r="L63" s="1419"/>
      <c r="M63" s="1419"/>
      <c r="N63" s="1401"/>
      <c r="O63" s="1401"/>
      <c r="P63" s="1401"/>
      <c r="Q63" s="1401"/>
      <c r="R63" s="1401"/>
      <c r="S63" s="1401"/>
      <c r="T63" s="1401"/>
      <c r="U63" s="1401"/>
    </row>
    <row r="64" spans="2:23" ht="12" customHeight="1">
      <c r="B64" s="1969" t="s">
        <v>1594</v>
      </c>
      <c r="C64" s="1970"/>
      <c r="D64" s="991" t="s">
        <v>630</v>
      </c>
      <c r="E64" s="1410">
        <v>0</v>
      </c>
      <c r="F64" s="1410">
        <v>0</v>
      </c>
      <c r="G64" s="1410">
        <v>0</v>
      </c>
      <c r="H64" s="1410">
        <v>0</v>
      </c>
      <c r="I64" s="1410">
        <v>0</v>
      </c>
      <c r="J64" s="1410">
        <v>0</v>
      </c>
      <c r="K64" s="1410">
        <v>0</v>
      </c>
      <c r="L64" s="1411">
        <v>0</v>
      </c>
      <c r="M64" s="1411">
        <v>0</v>
      </c>
      <c r="N64" s="1412">
        <v>0</v>
      </c>
      <c r="O64" s="1412">
        <v>0</v>
      </c>
      <c r="P64" s="1412">
        <v>0</v>
      </c>
      <c r="Q64" s="1412">
        <v>0</v>
      </c>
      <c r="R64" s="1412">
        <v>0</v>
      </c>
      <c r="S64" s="1412">
        <v>0</v>
      </c>
      <c r="T64" s="1412">
        <v>0</v>
      </c>
      <c r="U64" s="1412">
        <v>0</v>
      </c>
    </row>
    <row r="65" spans="2:21" ht="12" customHeight="1">
      <c r="B65" s="2145"/>
      <c r="C65" s="2145"/>
      <c r="D65" s="1423"/>
      <c r="L65" s="994"/>
      <c r="M65" s="994"/>
      <c r="N65" s="1424"/>
      <c r="O65" s="994"/>
      <c r="P65" s="994"/>
      <c r="Q65" s="994"/>
      <c r="R65" s="994"/>
      <c r="S65" s="994"/>
      <c r="T65" s="994"/>
      <c r="U65" s="994"/>
    </row>
    <row r="66" spans="2:21" ht="12" customHeight="1">
      <c r="B66" s="1967" t="s">
        <v>1595</v>
      </c>
      <c r="C66" s="1968"/>
      <c r="D66" s="989" t="s">
        <v>1596</v>
      </c>
      <c r="E66" s="1404">
        <v>0</v>
      </c>
      <c r="F66" s="1413">
        <v>0</v>
      </c>
      <c r="G66" s="1413">
        <v>0</v>
      </c>
      <c r="H66" s="1413">
        <v>0</v>
      </c>
      <c r="I66" s="1413">
        <v>0</v>
      </c>
      <c r="J66" s="1413">
        <v>0</v>
      </c>
      <c r="K66" s="1413">
        <v>0</v>
      </c>
      <c r="L66" s="1405">
        <v>0</v>
      </c>
      <c r="M66" s="1405">
        <v>0</v>
      </c>
      <c r="N66" s="1414">
        <v>0</v>
      </c>
      <c r="O66" s="1405">
        <v>0</v>
      </c>
      <c r="P66" s="1405">
        <v>0</v>
      </c>
      <c r="Q66" s="1405">
        <v>0</v>
      </c>
      <c r="R66" s="1405">
        <v>0</v>
      </c>
      <c r="S66" s="1405">
        <v>0</v>
      </c>
      <c r="T66" s="1405">
        <v>0</v>
      </c>
      <c r="U66" s="1405">
        <v>0</v>
      </c>
    </row>
    <row r="67" spans="2:21" ht="12" customHeight="1">
      <c r="B67" s="1969" t="s">
        <v>128</v>
      </c>
      <c r="C67" s="1970"/>
      <c r="D67" s="991" t="s">
        <v>1597</v>
      </c>
      <c r="E67" s="1410">
        <v>0</v>
      </c>
      <c r="F67" s="1415">
        <v>0</v>
      </c>
      <c r="G67" s="1415">
        <v>0</v>
      </c>
      <c r="H67" s="1415">
        <v>0</v>
      </c>
      <c r="I67" s="1415">
        <v>0</v>
      </c>
      <c r="J67" s="1415">
        <v>0</v>
      </c>
      <c r="K67" s="1415">
        <v>0</v>
      </c>
      <c r="L67" s="1411">
        <v>0</v>
      </c>
      <c r="M67" s="1411">
        <v>0</v>
      </c>
      <c r="N67" s="1416">
        <v>0</v>
      </c>
      <c r="O67" s="1411">
        <v>0</v>
      </c>
      <c r="P67" s="1411">
        <v>0</v>
      </c>
      <c r="Q67" s="1411">
        <v>0</v>
      </c>
      <c r="R67" s="1411">
        <v>0</v>
      </c>
      <c r="S67" s="1411">
        <v>0</v>
      </c>
      <c r="T67" s="1411">
        <v>0</v>
      </c>
      <c r="U67" s="1411">
        <v>0</v>
      </c>
    </row>
    <row r="68" spans="2:21" ht="12" customHeight="1">
      <c r="B68" s="2145"/>
      <c r="C68" s="2145"/>
      <c r="D68" s="1423"/>
      <c r="L68" s="994"/>
      <c r="M68" s="994"/>
      <c r="N68" s="1424"/>
      <c r="O68" s="994"/>
      <c r="P68" s="994"/>
      <c r="Q68" s="994"/>
      <c r="R68" s="994"/>
      <c r="S68" s="994"/>
      <c r="T68" s="994"/>
      <c r="U68" s="994"/>
    </row>
    <row r="69" spans="2:21" ht="12" customHeight="1">
      <c r="B69" s="1967" t="s">
        <v>1102</v>
      </c>
      <c r="C69" s="1968"/>
      <c r="D69" s="1425"/>
      <c r="E69" s="1417"/>
      <c r="F69" s="1418"/>
      <c r="G69" s="1418"/>
      <c r="H69" s="1418"/>
      <c r="I69" s="1418"/>
      <c r="J69" s="1418"/>
      <c r="K69" s="1418"/>
      <c r="L69" s="1419"/>
      <c r="M69" s="1419"/>
      <c r="N69" s="1426"/>
      <c r="O69" s="1419"/>
      <c r="P69" s="1419"/>
      <c r="Q69" s="1419"/>
      <c r="R69" s="1419"/>
      <c r="S69" s="1419"/>
      <c r="T69" s="1419"/>
      <c r="U69" s="1419"/>
    </row>
    <row r="70" spans="2:21" ht="12" customHeight="1">
      <c r="B70" s="1969" t="s">
        <v>1598</v>
      </c>
      <c r="C70" s="1970"/>
      <c r="D70" s="991" t="s">
        <v>527</v>
      </c>
      <c r="E70" s="1410">
        <v>0</v>
      </c>
      <c r="F70" s="1415">
        <v>0</v>
      </c>
      <c r="G70" s="1415">
        <v>0</v>
      </c>
      <c r="H70" s="1415">
        <v>0</v>
      </c>
      <c r="I70" s="1415">
        <v>0</v>
      </c>
      <c r="J70" s="1415">
        <v>0</v>
      </c>
      <c r="K70" s="1415">
        <v>0</v>
      </c>
      <c r="L70" s="1411">
        <v>0</v>
      </c>
      <c r="M70" s="1411">
        <v>0</v>
      </c>
      <c r="N70" s="1416">
        <v>0</v>
      </c>
      <c r="O70" s="1411">
        <v>0</v>
      </c>
      <c r="P70" s="1411">
        <v>0</v>
      </c>
      <c r="Q70" s="1411">
        <v>0</v>
      </c>
      <c r="R70" s="1411">
        <v>0</v>
      </c>
      <c r="S70" s="1411">
        <v>0</v>
      </c>
      <c r="T70" s="1411">
        <v>0</v>
      </c>
      <c r="U70" s="1411">
        <v>0</v>
      </c>
    </row>
    <row r="71" spans="2:21" ht="12" customHeight="1">
      <c r="L71" s="994"/>
      <c r="M71" s="994"/>
      <c r="N71" s="994"/>
      <c r="O71" s="994"/>
      <c r="P71" s="994"/>
      <c r="Q71" s="994"/>
      <c r="R71" s="994"/>
      <c r="S71" s="994"/>
      <c r="T71" s="994"/>
      <c r="U71" s="994"/>
    </row>
    <row r="72" spans="2:21" ht="12" customHeight="1">
      <c r="C72" s="1955" t="s">
        <v>1599</v>
      </c>
      <c r="D72" s="1955"/>
      <c r="E72" s="1955"/>
      <c r="F72" s="1955"/>
      <c r="G72" s="1955"/>
      <c r="H72" s="1955"/>
      <c r="I72" s="1955"/>
      <c r="J72" s="1955"/>
      <c r="K72" s="1955"/>
      <c r="L72" s="993"/>
      <c r="M72" s="994"/>
      <c r="N72" s="994"/>
      <c r="O72" s="994"/>
      <c r="P72" s="994"/>
      <c r="Q72" s="994"/>
      <c r="R72" s="995"/>
      <c r="S72" s="995"/>
      <c r="T72" s="1427"/>
      <c r="U72" s="994"/>
    </row>
    <row r="73" spans="2:21" ht="12" customHeight="1">
      <c r="J73" s="995"/>
      <c r="K73" s="996"/>
      <c r="L73" s="994"/>
      <c r="M73" s="994"/>
      <c r="N73" s="994"/>
      <c r="O73" s="994"/>
      <c r="P73" s="994"/>
      <c r="Q73" s="994"/>
      <c r="R73" s="995"/>
      <c r="S73" s="995"/>
      <c r="T73" s="996"/>
      <c r="U73" s="994"/>
    </row>
    <row r="74" spans="2:21" ht="12" customHeight="1">
      <c r="B74" s="1617" t="s">
        <v>76</v>
      </c>
      <c r="C74" s="1617"/>
      <c r="D74" s="1617"/>
      <c r="E74" s="1617"/>
      <c r="F74" s="1617"/>
      <c r="G74" s="1617"/>
      <c r="H74" s="1617"/>
      <c r="I74" s="1617"/>
      <c r="J74" s="1617"/>
      <c r="K74" s="1617"/>
    </row>
    <row r="75" spans="2:21" ht="12" customHeight="1">
      <c r="B75" s="1614" t="s">
        <v>77</v>
      </c>
      <c r="C75" s="1614"/>
      <c r="D75" s="1614"/>
      <c r="E75" s="1614"/>
      <c r="F75" s="1614"/>
      <c r="G75" s="1614"/>
      <c r="H75" s="1614"/>
      <c r="I75" s="1614"/>
      <c r="J75" s="1614"/>
      <c r="K75" s="1614"/>
    </row>
  </sheetData>
  <mergeCells count="64">
    <mergeCell ref="D4:J4"/>
    <mergeCell ref="D6:J6"/>
    <mergeCell ref="B11:C11"/>
    <mergeCell ref="B12:C12"/>
    <mergeCell ref="B28:C28"/>
    <mergeCell ref="B14:C14"/>
    <mergeCell ref="B17:C17"/>
    <mergeCell ref="B18:C18"/>
    <mergeCell ref="B24:C24"/>
    <mergeCell ref="B13:C13"/>
    <mergeCell ref="B25:C25"/>
    <mergeCell ref="B26:C26"/>
    <mergeCell ref="B27:C27"/>
    <mergeCell ref="B15:C15"/>
    <mergeCell ref="B16:C16"/>
    <mergeCell ref="B29:C29"/>
    <mergeCell ref="B30:C30"/>
    <mergeCell ref="B19:C19"/>
    <mergeCell ref="B20:C20"/>
    <mergeCell ref="B21:C21"/>
    <mergeCell ref="B22:C22"/>
    <mergeCell ref="B23:C23"/>
    <mergeCell ref="B41:C41"/>
    <mergeCell ref="B42:C42"/>
    <mergeCell ref="B31:C31"/>
    <mergeCell ref="B32:C32"/>
    <mergeCell ref="B33:C33"/>
    <mergeCell ref="B34:C34"/>
    <mergeCell ref="B35:C35"/>
    <mergeCell ref="B36:C36"/>
    <mergeCell ref="B37:C37"/>
    <mergeCell ref="B39:C39"/>
    <mergeCell ref="B40:C40"/>
    <mergeCell ref="B38:C38"/>
    <mergeCell ref="B65:C65"/>
    <mergeCell ref="B54:C54"/>
    <mergeCell ref="B43:C43"/>
    <mergeCell ref="B44:C44"/>
    <mergeCell ref="B49:C49"/>
    <mergeCell ref="B50:C50"/>
    <mergeCell ref="B46:C46"/>
    <mergeCell ref="B64:C64"/>
    <mergeCell ref="B47:C47"/>
    <mergeCell ref="B60:C60"/>
    <mergeCell ref="B61:C61"/>
    <mergeCell ref="B62:C62"/>
    <mergeCell ref="B63:C63"/>
    <mergeCell ref="B59:C59"/>
    <mergeCell ref="B2:F2"/>
    <mergeCell ref="G51:O51"/>
    <mergeCell ref="G52:O52"/>
    <mergeCell ref="B74:K74"/>
    <mergeCell ref="B75:K75"/>
    <mergeCell ref="B67:C67"/>
    <mergeCell ref="B68:C68"/>
    <mergeCell ref="B69:C69"/>
    <mergeCell ref="B70:C70"/>
    <mergeCell ref="C72:K72"/>
    <mergeCell ref="B53:C53"/>
    <mergeCell ref="B66:C66"/>
    <mergeCell ref="B55:C55"/>
    <mergeCell ref="B56:C56"/>
    <mergeCell ref="B57:C57"/>
    <mergeCell ref="B58:C58"/>
  </mergeCells>
  <hyperlinks>
    <hyperlink ref="B75" r:id="rId1" xr:uid="{00000000-0004-0000-6600-000000000000}"/>
  </hyperlinks>
  <pageMargins left="0.7" right="0.7" top="0.75" bottom="0.75" header="0.3" footer="0.3"/>
  <pageSetup orientation="landscape" r:id="rId2"/>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700-000000000000}">
  <sheetPr codeName="Sheet1">
    <pageSetUpPr fitToPage="1"/>
  </sheetPr>
  <dimension ref="B2:W168"/>
  <sheetViews>
    <sheetView showGridLines="0" workbookViewId="0"/>
  </sheetViews>
  <sheetFormatPr defaultColWidth="9.1640625" defaultRowHeight="12" customHeight="1"/>
  <cols>
    <col min="1" max="1" width="1.71875" style="1459" customWidth="1"/>
    <col min="2" max="2" width="7.83203125" style="1459" customWidth="1"/>
    <col min="3" max="3" width="19.83203125" style="1459" customWidth="1"/>
    <col min="4" max="4" width="4" style="1505" bestFit="1" customWidth="1"/>
    <col min="5" max="5" width="14.27734375" style="1459" bestFit="1" customWidth="1"/>
    <col min="6" max="11" width="11.71875" style="1459" customWidth="1"/>
    <col min="12" max="12" width="14.27734375" style="1459" bestFit="1" customWidth="1"/>
    <col min="13" max="17" width="11.71875" style="1459" customWidth="1"/>
    <col min="18" max="18" width="14" style="1459" bestFit="1" customWidth="1"/>
    <col min="19" max="21" width="11.71875" style="1459" customWidth="1"/>
    <col min="22" max="22" width="9.1640625" style="1459" customWidth="1"/>
    <col min="23" max="16384" width="9.1640625" style="1459"/>
  </cols>
  <sheetData>
    <row r="2" spans="2:23" ht="15" customHeight="1">
      <c r="B2" s="2150" t="s">
        <v>78</v>
      </c>
      <c r="C2" s="2151"/>
      <c r="D2" s="2152"/>
      <c r="E2" s="2151"/>
      <c r="F2" s="2151"/>
    </row>
    <row r="4" spans="2:23" ht="12" customHeight="1">
      <c r="B4" s="1428" t="s">
        <v>1600</v>
      </c>
      <c r="C4" s="1429"/>
      <c r="D4" s="2179" t="s">
        <v>1284</v>
      </c>
      <c r="E4" s="2179"/>
      <c r="F4" s="2179"/>
      <c r="G4" s="2179"/>
      <c r="H4" s="2179"/>
      <c r="I4" s="2179"/>
      <c r="J4" s="1429"/>
      <c r="K4" s="1429"/>
      <c r="L4" s="1429"/>
      <c r="M4" s="1430"/>
      <c r="N4" s="1430"/>
      <c r="O4" s="1430"/>
      <c r="P4" s="1430"/>
      <c r="Q4" s="1430"/>
      <c r="R4" s="1430"/>
      <c r="S4" s="1430"/>
      <c r="T4" s="1430"/>
      <c r="U4" s="1430"/>
      <c r="V4" s="1431"/>
      <c r="W4" s="1431"/>
    </row>
    <row r="5" spans="2:23" s="1432" customFormat="1" ht="12" customHeight="1">
      <c r="C5" s="1433"/>
      <c r="D5" s="2180" t="s">
        <v>1601</v>
      </c>
      <c r="E5" s="2180"/>
      <c r="F5" s="2180"/>
      <c r="G5" s="2180"/>
      <c r="H5" s="2180"/>
      <c r="I5" s="2180"/>
      <c r="J5" s="1433"/>
      <c r="K5" s="1433"/>
      <c r="L5" s="1433"/>
      <c r="M5" s="1434"/>
      <c r="N5" s="1434"/>
      <c r="O5" s="1434"/>
      <c r="P5" s="1434"/>
      <c r="Q5" s="1434"/>
      <c r="R5" s="1434"/>
      <c r="S5" s="1434"/>
      <c r="T5" s="1434"/>
      <c r="U5" s="1434"/>
      <c r="V5" s="1434"/>
      <c r="W5" s="1434"/>
    </row>
    <row r="6" spans="2:23" s="1432" customFormat="1" ht="12" customHeight="1">
      <c r="B6" s="1435">
        <v>2023.4</v>
      </c>
      <c r="C6" s="1436"/>
      <c r="D6" s="2181" t="s">
        <v>779</v>
      </c>
      <c r="E6" s="2181"/>
      <c r="F6" s="2181"/>
      <c r="G6" s="2181"/>
      <c r="H6" s="2181"/>
      <c r="I6" s="2181"/>
      <c r="J6" s="1436"/>
      <c r="K6" s="1436"/>
      <c r="L6" s="1436"/>
      <c r="M6" s="1437"/>
      <c r="N6" s="1437"/>
      <c r="O6" s="1437"/>
      <c r="P6" s="1437"/>
      <c r="Q6" s="1437"/>
      <c r="R6" s="1437"/>
      <c r="S6" s="1437"/>
      <c r="T6" s="1437"/>
      <c r="U6" s="1437"/>
      <c r="V6" s="1434"/>
      <c r="W6" s="1434"/>
    </row>
    <row r="7" spans="2:23" ht="12" customHeight="1">
      <c r="L7" s="1431"/>
      <c r="M7" s="1431"/>
      <c r="N7" s="1431"/>
      <c r="O7" s="1431"/>
      <c r="P7" s="1431"/>
      <c r="Q7" s="1431"/>
      <c r="R7" s="1431"/>
      <c r="S7" s="1431"/>
      <c r="T7" s="1431"/>
      <c r="U7" s="1431"/>
      <c r="V7" s="1431"/>
      <c r="W7" s="1431"/>
    </row>
    <row r="8" spans="2:23" ht="12" customHeight="1">
      <c r="B8" s="1438" t="s">
        <v>1602</v>
      </c>
      <c r="C8" s="1439"/>
      <c r="D8" s="1440"/>
      <c r="E8" s="1441" t="s">
        <v>1326</v>
      </c>
      <c r="F8" s="1441" t="s">
        <v>1327</v>
      </c>
      <c r="G8" s="1441" t="s">
        <v>1328</v>
      </c>
      <c r="H8" s="1441" t="s">
        <v>1329</v>
      </c>
      <c r="I8" s="1441" t="s">
        <v>1330</v>
      </c>
      <c r="J8" s="1441" t="s">
        <v>1331</v>
      </c>
      <c r="K8" s="1442" t="s">
        <v>1332</v>
      </c>
      <c r="L8" s="1443" t="s">
        <v>1333</v>
      </c>
      <c r="M8" s="1443" t="s">
        <v>1334</v>
      </c>
      <c r="N8" s="1444" t="s">
        <v>1335</v>
      </c>
      <c r="O8" s="1444" t="s">
        <v>1336</v>
      </c>
      <c r="P8" s="1444" t="s">
        <v>1337</v>
      </c>
      <c r="Q8" s="1443" t="s">
        <v>1338</v>
      </c>
      <c r="R8" s="1443" t="s">
        <v>1339</v>
      </c>
      <c r="S8" s="1444" t="s">
        <v>235</v>
      </c>
      <c r="T8" s="1444" t="s">
        <v>1340</v>
      </c>
      <c r="U8" s="1444" t="s">
        <v>235</v>
      </c>
      <c r="V8" s="1431"/>
      <c r="W8" s="1431"/>
    </row>
    <row r="9" spans="2:23" ht="12" customHeight="1">
      <c r="B9" s="1445"/>
      <c r="C9" s="1432"/>
      <c r="D9" s="1446"/>
      <c r="E9" s="1447" t="s">
        <v>1341</v>
      </c>
      <c r="F9" s="1447"/>
      <c r="G9" s="1447"/>
      <c r="H9" s="1447" t="s">
        <v>1342</v>
      </c>
      <c r="I9" s="1447"/>
      <c r="J9" s="1447"/>
      <c r="K9" s="1432"/>
      <c r="L9" s="1448"/>
      <c r="M9" s="1448"/>
      <c r="N9" s="1449" t="s">
        <v>1343</v>
      </c>
      <c r="O9" s="1449"/>
      <c r="P9" s="1449" t="s">
        <v>1344</v>
      </c>
      <c r="Q9" s="1448"/>
      <c r="R9" s="1448"/>
      <c r="S9" s="1449" t="s">
        <v>1183</v>
      </c>
      <c r="T9" s="1449" t="s">
        <v>788</v>
      </c>
      <c r="U9" s="1449"/>
      <c r="V9" s="1431"/>
      <c r="W9" s="1431"/>
    </row>
    <row r="10" spans="2:23" ht="12" customHeight="1">
      <c r="B10" s="1450"/>
      <c r="C10" s="1451"/>
      <c r="D10" s="1452"/>
      <c r="E10" s="1453" t="s">
        <v>252</v>
      </c>
      <c r="F10" s="1453" t="s">
        <v>253</v>
      </c>
      <c r="G10" s="1453" t="s">
        <v>254</v>
      </c>
      <c r="H10" s="1453" t="s">
        <v>255</v>
      </c>
      <c r="I10" s="1453" t="s">
        <v>256</v>
      </c>
      <c r="J10" s="1453" t="s">
        <v>257</v>
      </c>
      <c r="K10" s="1454" t="s">
        <v>974</v>
      </c>
      <c r="L10" s="1455" t="s">
        <v>667</v>
      </c>
      <c r="M10" s="1455" t="s">
        <v>1060</v>
      </c>
      <c r="N10" s="1456" t="s">
        <v>377</v>
      </c>
      <c r="O10" s="1456" t="s">
        <v>575</v>
      </c>
      <c r="P10" s="1456" t="s">
        <v>430</v>
      </c>
      <c r="Q10" s="1456" t="s">
        <v>576</v>
      </c>
      <c r="R10" s="1456" t="s">
        <v>379</v>
      </c>
      <c r="S10" s="939" t="s">
        <v>532</v>
      </c>
      <c r="T10" s="940" t="s">
        <v>1345</v>
      </c>
      <c r="U10" s="940" t="s">
        <v>1346</v>
      </c>
      <c r="V10" s="1431"/>
      <c r="W10" s="1431"/>
    </row>
    <row r="11" spans="2:23" ht="12" customHeight="1">
      <c r="B11" s="2182" t="s">
        <v>1603</v>
      </c>
      <c r="C11" s="2183"/>
      <c r="D11" s="1457"/>
      <c r="E11" s="1458"/>
      <c r="F11" s="1458"/>
      <c r="G11" s="1458"/>
      <c r="H11" s="1458"/>
      <c r="I11" s="1458"/>
      <c r="J11" s="1458"/>
      <c r="L11" s="1460"/>
      <c r="M11" s="1461"/>
      <c r="N11" s="1462"/>
      <c r="O11" s="1462"/>
      <c r="P11" s="1462"/>
      <c r="Q11" s="1462"/>
      <c r="R11" s="1462"/>
      <c r="S11" s="1462"/>
      <c r="T11" s="1462"/>
      <c r="U11" s="1462"/>
      <c r="V11" s="1431"/>
      <c r="W11" s="1431"/>
    </row>
    <row r="12" spans="2:23" ht="12" customHeight="1">
      <c r="B12" s="2166" t="s">
        <v>1604</v>
      </c>
      <c r="C12" s="2167"/>
      <c r="D12" s="1463" t="s">
        <v>241</v>
      </c>
      <c r="E12" s="1464">
        <v>11374</v>
      </c>
      <c r="F12" s="1465">
        <v>581</v>
      </c>
      <c r="G12" s="1465">
        <v>4701</v>
      </c>
      <c r="H12" s="1465">
        <v>2545</v>
      </c>
      <c r="I12" s="1465">
        <v>7937</v>
      </c>
      <c r="J12" s="1465">
        <v>567963</v>
      </c>
      <c r="K12" s="1466">
        <v>4753</v>
      </c>
      <c r="L12" s="1467">
        <v>12115</v>
      </c>
      <c r="M12" s="1467">
        <v>80076</v>
      </c>
      <c r="N12" s="1468">
        <v>90583</v>
      </c>
      <c r="O12" s="1468">
        <v>2838</v>
      </c>
      <c r="P12" s="1468">
        <v>4270</v>
      </c>
      <c r="Q12" s="1468">
        <v>66</v>
      </c>
      <c r="R12" s="1468">
        <v>0</v>
      </c>
      <c r="S12" s="1468">
        <v>789802</v>
      </c>
      <c r="T12" s="1468">
        <v>0</v>
      </c>
      <c r="U12" s="1468">
        <v>789802</v>
      </c>
      <c r="V12" s="1431"/>
      <c r="W12" s="1431"/>
    </row>
    <row r="13" spans="2:23" ht="12" customHeight="1">
      <c r="B13" s="2168"/>
      <c r="C13" s="2169"/>
      <c r="D13" s="1469"/>
      <c r="E13" s="1470"/>
      <c r="F13" s="1470"/>
      <c r="G13" s="1470"/>
      <c r="H13" s="1470"/>
      <c r="I13" s="1470"/>
      <c r="J13" s="1470"/>
      <c r="K13" s="1470"/>
      <c r="L13" s="1460"/>
      <c r="M13" s="1471"/>
      <c r="N13" s="1471"/>
      <c r="O13" s="1471"/>
      <c r="P13" s="1471"/>
      <c r="Q13" s="1471"/>
      <c r="R13" s="1471"/>
      <c r="S13" s="1471"/>
      <c r="T13" s="1471"/>
      <c r="U13" s="1462"/>
      <c r="V13" s="1431"/>
      <c r="W13" s="1431"/>
    </row>
    <row r="14" spans="2:23" ht="12" customHeight="1">
      <c r="B14" s="2155" t="s">
        <v>1605</v>
      </c>
      <c r="C14" s="2156"/>
      <c r="D14" s="1463" t="s">
        <v>295</v>
      </c>
      <c r="E14" s="1464">
        <v>1275</v>
      </c>
      <c r="F14" s="1464">
        <v>65</v>
      </c>
      <c r="G14" s="1464">
        <v>527</v>
      </c>
      <c r="H14" s="1464">
        <v>285</v>
      </c>
      <c r="I14" s="1464">
        <v>889</v>
      </c>
      <c r="J14" s="1464">
        <v>63808</v>
      </c>
      <c r="K14" s="1464">
        <v>979</v>
      </c>
      <c r="L14" s="1467">
        <v>1358</v>
      </c>
      <c r="M14" s="1467">
        <v>8974</v>
      </c>
      <c r="N14" s="1472">
        <v>10151</v>
      </c>
      <c r="O14" s="1467">
        <v>318</v>
      </c>
      <c r="P14" s="1467">
        <v>479</v>
      </c>
      <c r="Q14" s="1467">
        <v>7</v>
      </c>
      <c r="R14" s="1467">
        <v>0</v>
      </c>
      <c r="S14" s="1467">
        <v>89115</v>
      </c>
      <c r="T14" s="1467">
        <v>0</v>
      </c>
      <c r="U14" s="1468">
        <v>89115</v>
      </c>
      <c r="V14" s="1431"/>
      <c r="W14" s="1431"/>
    </row>
    <row r="15" spans="2:23" ht="12" customHeight="1">
      <c r="B15" s="2164" t="s">
        <v>1606</v>
      </c>
      <c r="C15" s="2165"/>
      <c r="D15" s="1473" t="s">
        <v>263</v>
      </c>
      <c r="E15" s="1464">
        <v>0</v>
      </c>
      <c r="F15" s="1465">
        <v>0</v>
      </c>
      <c r="G15" s="1465">
        <v>0</v>
      </c>
      <c r="H15" s="1465">
        <v>0</v>
      </c>
      <c r="I15" s="1465">
        <v>0</v>
      </c>
      <c r="J15" s="1465">
        <v>0</v>
      </c>
      <c r="K15" s="1466">
        <v>0</v>
      </c>
      <c r="L15" s="1467">
        <v>0</v>
      </c>
      <c r="M15" s="1467">
        <v>0</v>
      </c>
      <c r="N15" s="1474">
        <v>0</v>
      </c>
      <c r="O15" s="1468">
        <v>0</v>
      </c>
      <c r="P15" s="1468">
        <v>0</v>
      </c>
      <c r="Q15" s="1468">
        <v>0</v>
      </c>
      <c r="R15" s="1468">
        <v>0</v>
      </c>
      <c r="S15" s="1468">
        <v>0</v>
      </c>
      <c r="T15" s="1468">
        <v>0</v>
      </c>
      <c r="U15" s="1468">
        <v>0</v>
      </c>
      <c r="V15" s="1431"/>
      <c r="W15" s="1431"/>
    </row>
    <row r="16" spans="2:23" ht="12" customHeight="1">
      <c r="B16" s="2164" t="s">
        <v>1607</v>
      </c>
      <c r="C16" s="2165"/>
      <c r="D16" s="1473" t="s">
        <v>269</v>
      </c>
      <c r="E16" s="1465">
        <v>0</v>
      </c>
      <c r="F16" s="1465">
        <v>0</v>
      </c>
      <c r="G16" s="1465">
        <v>0</v>
      </c>
      <c r="H16" s="1465">
        <v>0</v>
      </c>
      <c r="I16" s="1465">
        <v>0</v>
      </c>
      <c r="J16" s="1465">
        <v>0</v>
      </c>
      <c r="K16" s="1466">
        <v>0</v>
      </c>
      <c r="L16" s="1467">
        <v>0</v>
      </c>
      <c r="M16" s="1467">
        <v>0</v>
      </c>
      <c r="N16" s="1474">
        <v>0</v>
      </c>
      <c r="O16" s="1468">
        <v>0</v>
      </c>
      <c r="P16" s="1468">
        <v>0</v>
      </c>
      <c r="Q16" s="1468">
        <v>0</v>
      </c>
      <c r="R16" s="1468">
        <v>0</v>
      </c>
      <c r="S16" s="1468">
        <v>0</v>
      </c>
      <c r="T16" s="1468">
        <v>0</v>
      </c>
      <c r="U16" s="1468">
        <v>0</v>
      </c>
      <c r="V16" s="1431"/>
      <c r="W16" s="1431"/>
    </row>
    <row r="17" spans="2:23" ht="12" customHeight="1">
      <c r="B17" s="2164" t="s">
        <v>1608</v>
      </c>
      <c r="C17" s="2165"/>
      <c r="D17" s="1473" t="s">
        <v>387</v>
      </c>
      <c r="E17" s="1475">
        <v>1275</v>
      </c>
      <c r="F17" s="1476">
        <v>65</v>
      </c>
      <c r="G17" s="1476">
        <v>527</v>
      </c>
      <c r="H17" s="1476">
        <v>285</v>
      </c>
      <c r="I17" s="1476">
        <v>889</v>
      </c>
      <c r="J17" s="1476">
        <v>63808</v>
      </c>
      <c r="K17" s="1477">
        <v>979</v>
      </c>
      <c r="L17" s="1478">
        <v>1358</v>
      </c>
      <c r="M17" s="1478">
        <v>8974</v>
      </c>
      <c r="N17" s="1479">
        <v>10151</v>
      </c>
      <c r="O17" s="1480">
        <v>318</v>
      </c>
      <c r="P17" s="1480">
        <v>479</v>
      </c>
      <c r="Q17" s="1480">
        <v>7</v>
      </c>
      <c r="R17" s="1480">
        <v>0</v>
      </c>
      <c r="S17" s="1480">
        <v>89115</v>
      </c>
      <c r="T17" s="1480">
        <v>0</v>
      </c>
      <c r="U17" s="1480">
        <v>89115</v>
      </c>
      <c r="V17" s="1431"/>
      <c r="W17" s="1431"/>
    </row>
    <row r="18" spans="2:23" ht="12" customHeight="1">
      <c r="B18" s="2153" t="s">
        <v>1151</v>
      </c>
      <c r="C18" s="2154"/>
      <c r="D18" s="1481"/>
      <c r="E18" s="1458"/>
      <c r="F18" s="1458"/>
      <c r="G18" s="1458"/>
      <c r="H18" s="1458"/>
      <c r="I18" s="1458"/>
      <c r="J18" s="1458"/>
      <c r="L18" s="1482"/>
      <c r="M18" s="1482"/>
      <c r="N18" s="1483"/>
      <c r="O18" s="1462"/>
      <c r="P18" s="1462"/>
      <c r="Q18" s="1462"/>
      <c r="R18" s="1462"/>
      <c r="S18" s="1462"/>
      <c r="T18" s="1462"/>
      <c r="U18" s="1462"/>
      <c r="V18" s="1431"/>
      <c r="W18" s="1431"/>
    </row>
    <row r="19" spans="2:23" ht="12" customHeight="1">
      <c r="B19" s="2155" t="s">
        <v>1609</v>
      </c>
      <c r="C19" s="2156"/>
      <c r="D19" s="1463" t="s">
        <v>279</v>
      </c>
      <c r="E19" s="1465">
        <v>49</v>
      </c>
      <c r="F19" s="1465">
        <v>3</v>
      </c>
      <c r="G19" s="1465">
        <v>20</v>
      </c>
      <c r="H19" s="1465">
        <v>11</v>
      </c>
      <c r="I19" s="1465">
        <v>34</v>
      </c>
      <c r="J19" s="1465">
        <v>2472</v>
      </c>
      <c r="K19" s="1466">
        <v>39</v>
      </c>
      <c r="L19" s="1467">
        <v>53</v>
      </c>
      <c r="M19" s="1467">
        <v>349</v>
      </c>
      <c r="N19" s="1468">
        <v>393</v>
      </c>
      <c r="O19" s="1468">
        <v>12</v>
      </c>
      <c r="P19" s="1468">
        <v>19</v>
      </c>
      <c r="Q19" s="1468">
        <v>0</v>
      </c>
      <c r="R19" s="1468">
        <v>0</v>
      </c>
      <c r="S19" s="1468">
        <v>3454</v>
      </c>
      <c r="T19" s="1468">
        <v>0</v>
      </c>
      <c r="U19" s="1468">
        <v>3454</v>
      </c>
      <c r="V19" s="1431"/>
      <c r="W19" s="1431"/>
    </row>
    <row r="20" spans="2:23" ht="12" customHeight="1">
      <c r="B20" s="2164" t="s">
        <v>1289</v>
      </c>
      <c r="C20" s="2165"/>
      <c r="D20" s="1473" t="s">
        <v>282</v>
      </c>
      <c r="E20" s="1465">
        <v>0</v>
      </c>
      <c r="F20" s="1465">
        <v>0</v>
      </c>
      <c r="G20" s="1465">
        <v>0</v>
      </c>
      <c r="H20" s="1465">
        <v>0</v>
      </c>
      <c r="I20" s="1465">
        <v>0</v>
      </c>
      <c r="J20" s="1465">
        <v>6594</v>
      </c>
      <c r="K20" s="1466">
        <v>0</v>
      </c>
      <c r="L20" s="1467">
        <v>0</v>
      </c>
      <c r="M20" s="1467">
        <v>0</v>
      </c>
      <c r="N20" s="1468">
        <v>0</v>
      </c>
      <c r="O20" s="1468">
        <v>0</v>
      </c>
      <c r="P20" s="1468">
        <v>0</v>
      </c>
      <c r="Q20" s="1468">
        <v>0</v>
      </c>
      <c r="R20" s="1468">
        <v>0</v>
      </c>
      <c r="S20" s="1468">
        <v>6594</v>
      </c>
      <c r="T20" s="1468">
        <v>0</v>
      </c>
      <c r="U20" s="1468">
        <v>6594</v>
      </c>
      <c r="V20" s="1431"/>
      <c r="W20" s="1431"/>
    </row>
    <row r="21" spans="2:23" ht="12" customHeight="1">
      <c r="B21" s="2164" t="s">
        <v>1610</v>
      </c>
      <c r="C21" s="2165"/>
      <c r="D21" s="1473" t="s">
        <v>286</v>
      </c>
      <c r="E21" s="1465">
        <v>341</v>
      </c>
      <c r="F21" s="1465">
        <v>18</v>
      </c>
      <c r="G21" s="1465">
        <v>141</v>
      </c>
      <c r="H21" s="1465">
        <v>76</v>
      </c>
      <c r="I21" s="1465">
        <v>238</v>
      </c>
      <c r="J21" s="1465">
        <v>17221</v>
      </c>
      <c r="K21" s="1466">
        <v>128</v>
      </c>
      <c r="L21" s="1467">
        <v>364</v>
      </c>
      <c r="M21" s="1467">
        <v>2403</v>
      </c>
      <c r="N21" s="1468">
        <v>2718</v>
      </c>
      <c r="O21" s="1468">
        <v>85</v>
      </c>
      <c r="P21" s="1468">
        <v>129</v>
      </c>
      <c r="Q21" s="1468">
        <v>2</v>
      </c>
      <c r="R21" s="1468">
        <v>0</v>
      </c>
      <c r="S21" s="1468">
        <v>23864</v>
      </c>
      <c r="T21" s="1468">
        <v>0</v>
      </c>
      <c r="U21" s="1468">
        <v>23864</v>
      </c>
      <c r="V21" s="1431"/>
      <c r="W21" s="1431"/>
    </row>
    <row r="22" spans="2:23" ht="12" customHeight="1">
      <c r="B22" s="2164" t="s">
        <v>1611</v>
      </c>
      <c r="C22" s="2165"/>
      <c r="D22" s="1473" t="s">
        <v>275</v>
      </c>
      <c r="E22" s="1465">
        <v>517</v>
      </c>
      <c r="F22" s="1465">
        <v>26</v>
      </c>
      <c r="G22" s="1465">
        <v>213</v>
      </c>
      <c r="H22" s="1465">
        <v>116</v>
      </c>
      <c r="I22" s="1465">
        <v>360</v>
      </c>
      <c r="J22" s="1465">
        <v>26043</v>
      </c>
      <c r="K22" s="1466">
        <v>194</v>
      </c>
      <c r="L22" s="1467">
        <v>550</v>
      </c>
      <c r="M22" s="1467">
        <v>3634</v>
      </c>
      <c r="N22" s="1468">
        <v>4111</v>
      </c>
      <c r="O22" s="1468">
        <v>128</v>
      </c>
      <c r="P22" s="1468">
        <v>194</v>
      </c>
      <c r="Q22" s="1468">
        <v>3</v>
      </c>
      <c r="R22" s="1468">
        <v>0</v>
      </c>
      <c r="S22" s="1468">
        <v>36089</v>
      </c>
      <c r="T22" s="1468">
        <v>0</v>
      </c>
      <c r="U22" s="1468">
        <v>36089</v>
      </c>
      <c r="V22" s="1431"/>
      <c r="W22" s="1431"/>
    </row>
    <row r="23" spans="2:23" ht="12" customHeight="1">
      <c r="B23" s="2164" t="s">
        <v>1612</v>
      </c>
      <c r="C23" s="2165"/>
      <c r="D23" s="1473" t="s">
        <v>360</v>
      </c>
      <c r="E23" s="1465">
        <v>0</v>
      </c>
      <c r="F23" s="1465">
        <v>0</v>
      </c>
      <c r="G23" s="1465">
        <v>0</v>
      </c>
      <c r="H23" s="1465">
        <v>0</v>
      </c>
      <c r="I23" s="1465">
        <v>0</v>
      </c>
      <c r="J23" s="1465">
        <v>2650</v>
      </c>
      <c r="K23" s="1466">
        <v>0</v>
      </c>
      <c r="L23" s="1467">
        <v>0</v>
      </c>
      <c r="M23" s="1467">
        <v>0</v>
      </c>
      <c r="N23" s="1468">
        <v>0</v>
      </c>
      <c r="O23" s="1468">
        <v>0</v>
      </c>
      <c r="P23" s="1468">
        <v>0</v>
      </c>
      <c r="Q23" s="1468">
        <v>0</v>
      </c>
      <c r="R23" s="1468">
        <v>0</v>
      </c>
      <c r="S23" s="1468">
        <v>2650</v>
      </c>
      <c r="T23" s="1468">
        <v>0</v>
      </c>
      <c r="U23" s="1468">
        <v>2650</v>
      </c>
      <c r="V23" s="1431"/>
      <c r="W23" s="1431"/>
    </row>
    <row r="24" spans="2:23" ht="12" customHeight="1">
      <c r="B24" s="2153" t="s">
        <v>1613</v>
      </c>
      <c r="C24" s="2154"/>
      <c r="D24" s="1484"/>
      <c r="E24" s="1470"/>
      <c r="F24" s="1485"/>
      <c r="G24" s="1485"/>
      <c r="H24" s="1485"/>
      <c r="I24" s="1485"/>
      <c r="J24" s="1485"/>
      <c r="K24" s="1486"/>
      <c r="L24" s="1471"/>
      <c r="M24" s="1471"/>
      <c r="N24" s="1487"/>
      <c r="O24" s="1487"/>
      <c r="P24" s="1487"/>
      <c r="Q24" s="1487"/>
      <c r="R24" s="1487"/>
      <c r="S24" s="1487"/>
      <c r="T24" s="1487"/>
      <c r="U24" s="1487"/>
      <c r="V24" s="1431"/>
      <c r="W24" s="1431"/>
    </row>
    <row r="25" spans="2:23" ht="12" customHeight="1">
      <c r="B25" s="2155" t="s">
        <v>1614</v>
      </c>
      <c r="C25" s="2156"/>
      <c r="D25" s="1463" t="s">
        <v>1615</v>
      </c>
      <c r="E25" s="1465">
        <v>907</v>
      </c>
      <c r="F25" s="1465">
        <v>47</v>
      </c>
      <c r="G25" s="1465">
        <v>374</v>
      </c>
      <c r="H25" s="1465">
        <v>203</v>
      </c>
      <c r="I25" s="1465">
        <v>632</v>
      </c>
      <c r="J25" s="1465">
        <v>54980</v>
      </c>
      <c r="K25" s="1466">
        <v>361</v>
      </c>
      <c r="L25" s="1467">
        <v>967</v>
      </c>
      <c r="M25" s="1467">
        <v>6386</v>
      </c>
      <c r="N25" s="1468">
        <v>7222</v>
      </c>
      <c r="O25" s="1468">
        <v>225</v>
      </c>
      <c r="P25" s="1468">
        <v>342</v>
      </c>
      <c r="Q25" s="1468">
        <v>5</v>
      </c>
      <c r="R25" s="1468">
        <v>0</v>
      </c>
      <c r="S25" s="1468">
        <v>72651</v>
      </c>
      <c r="T25" s="1468">
        <v>0</v>
      </c>
      <c r="U25" s="1468">
        <v>72651</v>
      </c>
      <c r="V25" s="1431"/>
      <c r="W25" s="1431"/>
    </row>
    <row r="26" spans="2:23" ht="12" customHeight="1">
      <c r="B26" s="2174" t="s">
        <v>1540</v>
      </c>
      <c r="C26" s="2175"/>
      <c r="D26" s="1473" t="s">
        <v>362</v>
      </c>
      <c r="E26" s="1465">
        <v>0</v>
      </c>
      <c r="F26" s="1465">
        <v>0</v>
      </c>
      <c r="G26" s="1465">
        <v>0</v>
      </c>
      <c r="H26" s="1465">
        <v>0</v>
      </c>
      <c r="I26" s="1465">
        <v>0</v>
      </c>
      <c r="J26" s="1465">
        <v>0</v>
      </c>
      <c r="K26" s="1466">
        <v>0</v>
      </c>
      <c r="L26" s="1467">
        <v>0</v>
      </c>
      <c r="M26" s="1467">
        <v>0</v>
      </c>
      <c r="N26" s="1468">
        <v>0</v>
      </c>
      <c r="O26" s="1468">
        <v>0</v>
      </c>
      <c r="P26" s="1468">
        <v>0</v>
      </c>
      <c r="Q26" s="1468">
        <v>0</v>
      </c>
      <c r="R26" s="1468">
        <v>0</v>
      </c>
      <c r="S26" s="1468">
        <v>0</v>
      </c>
      <c r="T26" s="1468">
        <v>0</v>
      </c>
      <c r="U26" s="1468">
        <v>0</v>
      </c>
      <c r="V26" s="1431"/>
      <c r="W26" s="1431"/>
    </row>
    <row r="27" spans="2:23" ht="12" customHeight="1">
      <c r="B27" s="2177" t="s">
        <v>1616</v>
      </c>
      <c r="C27" s="2178"/>
      <c r="D27" s="1484"/>
      <c r="E27" s="1470"/>
      <c r="F27" s="1485"/>
      <c r="G27" s="1485"/>
      <c r="H27" s="1485"/>
      <c r="I27" s="1485"/>
      <c r="J27" s="1485"/>
      <c r="K27" s="1486"/>
      <c r="L27" s="1471"/>
      <c r="M27" s="1471"/>
      <c r="N27" s="1487"/>
      <c r="O27" s="1487"/>
      <c r="P27" s="1487"/>
      <c r="Q27" s="1487"/>
      <c r="R27" s="1487"/>
      <c r="S27" s="1487"/>
      <c r="T27" s="1487"/>
      <c r="U27" s="1487"/>
      <c r="V27" s="1431"/>
      <c r="W27" s="1431"/>
    </row>
    <row r="28" spans="2:23" ht="12" customHeight="1">
      <c r="B28" s="2159" t="s">
        <v>1617</v>
      </c>
      <c r="C28" s="2160"/>
      <c r="D28" s="1488" t="s">
        <v>303</v>
      </c>
      <c r="E28" s="1465">
        <v>11742</v>
      </c>
      <c r="F28" s="1465">
        <v>599</v>
      </c>
      <c r="G28" s="1465">
        <v>4854</v>
      </c>
      <c r="H28" s="1465">
        <v>2627</v>
      </c>
      <c r="I28" s="1465">
        <v>8194</v>
      </c>
      <c r="J28" s="1465">
        <v>576791</v>
      </c>
      <c r="K28" s="1466">
        <v>5371</v>
      </c>
      <c r="L28" s="1467">
        <v>12506</v>
      </c>
      <c r="M28" s="1467">
        <v>82664</v>
      </c>
      <c r="N28" s="1468">
        <v>93512</v>
      </c>
      <c r="O28" s="1468">
        <v>2931</v>
      </c>
      <c r="P28" s="1468">
        <v>4407</v>
      </c>
      <c r="Q28" s="1468">
        <v>68</v>
      </c>
      <c r="R28" s="1468">
        <v>0</v>
      </c>
      <c r="S28" s="1468">
        <v>806266</v>
      </c>
      <c r="T28" s="1468">
        <v>0</v>
      </c>
      <c r="U28" s="1468">
        <v>806266</v>
      </c>
      <c r="V28" s="1431"/>
      <c r="W28" s="1431"/>
    </row>
    <row r="29" spans="2:23" ht="12" customHeight="1">
      <c r="B29" s="2161"/>
      <c r="C29" s="2161"/>
      <c r="D29" s="1489"/>
      <c r="E29" s="1490"/>
      <c r="F29" s="1490"/>
      <c r="G29" s="1490"/>
      <c r="H29" s="1490"/>
      <c r="I29" s="1490"/>
      <c r="J29" s="1490"/>
      <c r="K29" s="1490"/>
      <c r="L29" s="1491"/>
      <c r="M29" s="1491"/>
      <c r="N29" s="1491"/>
      <c r="O29" s="1491"/>
      <c r="P29" s="1491"/>
      <c r="Q29" s="1491"/>
      <c r="R29" s="1491"/>
      <c r="S29" s="1491"/>
      <c r="T29" s="1491"/>
      <c r="U29" s="1491"/>
      <c r="V29" s="1431"/>
      <c r="W29" s="1431"/>
    </row>
    <row r="30" spans="2:23" ht="12" customHeight="1">
      <c r="B30" s="2162" t="s">
        <v>1618</v>
      </c>
      <c r="C30" s="2163"/>
      <c r="D30" s="1488" t="s">
        <v>310</v>
      </c>
      <c r="E30" s="1492">
        <v>11742</v>
      </c>
      <c r="F30" s="1492">
        <v>599</v>
      </c>
      <c r="G30" s="1492">
        <v>4854</v>
      </c>
      <c r="H30" s="1492">
        <v>2627</v>
      </c>
      <c r="I30" s="1492">
        <v>8194</v>
      </c>
      <c r="J30" s="1492">
        <v>576791</v>
      </c>
      <c r="K30" s="1493">
        <v>5371</v>
      </c>
      <c r="L30" s="1494">
        <v>12506</v>
      </c>
      <c r="M30" s="1494">
        <v>82664</v>
      </c>
      <c r="N30" s="1495">
        <v>93512</v>
      </c>
      <c r="O30" s="1495">
        <v>2931</v>
      </c>
      <c r="P30" s="1495">
        <v>4407</v>
      </c>
      <c r="Q30" s="1495">
        <v>68</v>
      </c>
      <c r="R30" s="1495">
        <v>0</v>
      </c>
      <c r="S30" s="1495">
        <v>806266</v>
      </c>
      <c r="T30" s="1495">
        <v>0</v>
      </c>
      <c r="U30" s="1495">
        <v>806266</v>
      </c>
      <c r="V30" s="1431"/>
      <c r="W30" s="1431"/>
    </row>
    <row r="31" spans="2:23" s="1432" customFormat="1" ht="12" customHeight="1">
      <c r="B31" s="1434"/>
      <c r="C31" s="1434"/>
      <c r="D31" s="1434"/>
      <c r="E31" s="1434"/>
      <c r="F31" s="1434"/>
      <c r="G31" s="1434"/>
      <c r="H31" s="2173" t="s">
        <v>1619</v>
      </c>
      <c r="I31" s="2173"/>
      <c r="J31" s="2173"/>
      <c r="K31" s="2173"/>
      <c r="L31" s="2173"/>
      <c r="M31" s="2173"/>
      <c r="N31" s="2173"/>
      <c r="O31" s="2173"/>
      <c r="P31" s="1434"/>
      <c r="V31" s="1496"/>
      <c r="W31" s="1496"/>
    </row>
    <row r="32" spans="2:23" s="1432" customFormat="1" ht="12" customHeight="1">
      <c r="B32" s="1434"/>
      <c r="C32" s="1434"/>
      <c r="D32" s="1434"/>
      <c r="E32" s="1434"/>
      <c r="F32" s="1434"/>
      <c r="G32" s="1434"/>
      <c r="H32" s="2176" t="s">
        <v>1620</v>
      </c>
      <c r="I32" s="2176"/>
      <c r="J32" s="2176"/>
      <c r="K32" s="2176"/>
      <c r="L32" s="2176"/>
      <c r="M32" s="2176"/>
      <c r="N32" s="2176"/>
      <c r="O32" s="2176"/>
      <c r="P32" s="1434"/>
      <c r="V32" s="1496"/>
      <c r="W32" s="1496"/>
    </row>
    <row r="33" spans="2:23" ht="12" customHeight="1">
      <c r="B33" s="2170" t="s">
        <v>1621</v>
      </c>
      <c r="C33" s="2171"/>
      <c r="D33" s="2172"/>
      <c r="E33" s="1497"/>
      <c r="F33" s="1497"/>
      <c r="G33" s="1497"/>
      <c r="H33" s="1497"/>
      <c r="I33" s="1497"/>
      <c r="J33" s="1497"/>
      <c r="K33" s="1498"/>
      <c r="L33" s="1499"/>
      <c r="M33" s="1499"/>
      <c r="N33" s="1500"/>
      <c r="O33" s="1500"/>
      <c r="P33" s="1500"/>
      <c r="Q33" s="1500"/>
      <c r="R33" s="1500"/>
      <c r="S33" s="1500"/>
      <c r="T33" s="1500"/>
      <c r="U33" s="1500"/>
      <c r="V33" s="1431"/>
      <c r="W33" s="1431"/>
    </row>
    <row r="34" spans="2:23" ht="12" customHeight="1">
      <c r="B34" s="2166" t="s">
        <v>1604</v>
      </c>
      <c r="C34" s="2167"/>
      <c r="D34" s="1463" t="s">
        <v>313</v>
      </c>
      <c r="E34" s="1465">
        <v>198</v>
      </c>
      <c r="F34" s="1465">
        <v>6</v>
      </c>
      <c r="G34" s="1465">
        <v>257</v>
      </c>
      <c r="H34" s="1465">
        <v>185</v>
      </c>
      <c r="I34" s="1465">
        <v>93</v>
      </c>
      <c r="J34" s="1465">
        <v>5072</v>
      </c>
      <c r="K34" s="1466">
        <v>297</v>
      </c>
      <c r="L34" s="1467">
        <v>287</v>
      </c>
      <c r="M34" s="1467">
        <v>1074</v>
      </c>
      <c r="N34" s="1468">
        <v>1173</v>
      </c>
      <c r="O34" s="1468">
        <v>24</v>
      </c>
      <c r="P34" s="1468">
        <v>44</v>
      </c>
      <c r="Q34" s="1468">
        <v>1</v>
      </c>
      <c r="R34" s="1468">
        <v>0</v>
      </c>
      <c r="S34" s="1468">
        <v>8711</v>
      </c>
      <c r="T34" s="1468">
        <v>0</v>
      </c>
      <c r="U34" s="1468">
        <v>8711</v>
      </c>
      <c r="V34" s="1431"/>
      <c r="W34" s="1431"/>
    </row>
    <row r="35" spans="2:23" ht="12" customHeight="1">
      <c r="B35" s="2168"/>
      <c r="C35" s="2169"/>
      <c r="D35" s="1484"/>
      <c r="E35" s="1470"/>
      <c r="F35" s="1470"/>
      <c r="G35" s="1470"/>
      <c r="H35" s="1470"/>
      <c r="I35" s="1470"/>
      <c r="J35" s="1470"/>
      <c r="K35" s="1470"/>
      <c r="L35" s="1460"/>
      <c r="M35" s="1471"/>
      <c r="N35" s="1471"/>
      <c r="O35" s="1471"/>
      <c r="P35" s="1471"/>
      <c r="Q35" s="1471"/>
      <c r="R35" s="1471"/>
      <c r="S35" s="1471"/>
      <c r="T35" s="1471"/>
      <c r="U35" s="1462"/>
      <c r="V35" s="1431"/>
      <c r="W35" s="1431"/>
    </row>
    <row r="36" spans="2:23" ht="12" customHeight="1">
      <c r="B36" s="2155" t="s">
        <v>1605</v>
      </c>
      <c r="C36" s="2156"/>
      <c r="D36" s="1463" t="s">
        <v>315</v>
      </c>
      <c r="E36" s="1464">
        <v>8</v>
      </c>
      <c r="F36" s="1464">
        <v>0</v>
      </c>
      <c r="G36" s="1464">
        <v>11</v>
      </c>
      <c r="H36" s="1464">
        <v>8</v>
      </c>
      <c r="I36" s="1464">
        <v>4</v>
      </c>
      <c r="J36" s="1464">
        <v>217</v>
      </c>
      <c r="K36" s="1464">
        <v>13</v>
      </c>
      <c r="L36" s="1467">
        <v>12</v>
      </c>
      <c r="M36" s="1467">
        <v>45</v>
      </c>
      <c r="N36" s="1472">
        <v>50</v>
      </c>
      <c r="O36" s="1467">
        <v>1</v>
      </c>
      <c r="P36" s="1467">
        <v>2</v>
      </c>
      <c r="Q36" s="1467">
        <v>0</v>
      </c>
      <c r="R36" s="1467">
        <v>0</v>
      </c>
      <c r="S36" s="1467">
        <v>371</v>
      </c>
      <c r="T36" s="1467">
        <v>0</v>
      </c>
      <c r="U36" s="1468">
        <v>371</v>
      </c>
      <c r="V36" s="1431"/>
      <c r="W36" s="1431"/>
    </row>
    <row r="37" spans="2:23" ht="12" customHeight="1">
      <c r="B37" s="2164" t="s">
        <v>1606</v>
      </c>
      <c r="C37" s="2165"/>
      <c r="D37" s="1473" t="s">
        <v>497</v>
      </c>
      <c r="E37" s="1465">
        <v>0</v>
      </c>
      <c r="F37" s="1465">
        <v>0</v>
      </c>
      <c r="G37" s="1465">
        <v>0</v>
      </c>
      <c r="H37" s="1465">
        <v>0</v>
      </c>
      <c r="I37" s="1465">
        <v>0</v>
      </c>
      <c r="J37" s="1465">
        <v>0</v>
      </c>
      <c r="K37" s="1466">
        <v>0</v>
      </c>
      <c r="L37" s="1467">
        <v>0</v>
      </c>
      <c r="M37" s="1467">
        <v>0</v>
      </c>
      <c r="N37" s="1468">
        <v>0</v>
      </c>
      <c r="O37" s="1468">
        <v>0</v>
      </c>
      <c r="P37" s="1468">
        <v>0</v>
      </c>
      <c r="Q37" s="1468">
        <v>0</v>
      </c>
      <c r="R37" s="1468">
        <v>0</v>
      </c>
      <c r="S37" s="1468">
        <v>0</v>
      </c>
      <c r="T37" s="1468">
        <v>0</v>
      </c>
      <c r="U37" s="1468">
        <v>0</v>
      </c>
      <c r="V37" s="1431"/>
      <c r="W37" s="1431"/>
    </row>
    <row r="38" spans="2:23" ht="12" customHeight="1">
      <c r="B38" s="2164" t="s">
        <v>1607</v>
      </c>
      <c r="C38" s="2165"/>
      <c r="D38" s="1473" t="s">
        <v>501</v>
      </c>
      <c r="E38" s="1465">
        <v>0</v>
      </c>
      <c r="F38" s="1465">
        <v>0</v>
      </c>
      <c r="G38" s="1465">
        <v>0</v>
      </c>
      <c r="H38" s="1465">
        <v>0</v>
      </c>
      <c r="I38" s="1465">
        <v>0</v>
      </c>
      <c r="J38" s="1465">
        <v>0</v>
      </c>
      <c r="K38" s="1466">
        <v>0</v>
      </c>
      <c r="L38" s="1467">
        <v>0</v>
      </c>
      <c r="M38" s="1467">
        <v>0</v>
      </c>
      <c r="N38" s="1468">
        <v>0</v>
      </c>
      <c r="O38" s="1468">
        <v>0</v>
      </c>
      <c r="P38" s="1468">
        <v>0</v>
      </c>
      <c r="Q38" s="1468">
        <v>0</v>
      </c>
      <c r="R38" s="1468">
        <v>0</v>
      </c>
      <c r="S38" s="1468">
        <v>0</v>
      </c>
      <c r="T38" s="1468">
        <v>0</v>
      </c>
      <c r="U38" s="1468">
        <v>0</v>
      </c>
      <c r="V38" s="1431"/>
      <c r="W38" s="1431"/>
    </row>
    <row r="39" spans="2:23" ht="12" customHeight="1">
      <c r="B39" s="2164" t="s">
        <v>1622</v>
      </c>
      <c r="C39" s="2165"/>
      <c r="D39" s="1473" t="s">
        <v>318</v>
      </c>
      <c r="E39" s="1475">
        <v>8</v>
      </c>
      <c r="F39" s="1476">
        <v>0</v>
      </c>
      <c r="G39" s="1476">
        <v>11</v>
      </c>
      <c r="H39" s="1476">
        <v>8</v>
      </c>
      <c r="I39" s="1476">
        <v>4</v>
      </c>
      <c r="J39" s="1476">
        <v>217</v>
      </c>
      <c r="K39" s="1477">
        <v>13</v>
      </c>
      <c r="L39" s="1478">
        <v>12</v>
      </c>
      <c r="M39" s="1478">
        <v>45</v>
      </c>
      <c r="N39" s="1480">
        <v>50</v>
      </c>
      <c r="O39" s="1480">
        <v>1</v>
      </c>
      <c r="P39" s="1480">
        <v>2</v>
      </c>
      <c r="Q39" s="1480">
        <v>0</v>
      </c>
      <c r="R39" s="1480">
        <v>0</v>
      </c>
      <c r="S39" s="1480">
        <v>371</v>
      </c>
      <c r="T39" s="1480">
        <v>0</v>
      </c>
      <c r="U39" s="1480">
        <v>371</v>
      </c>
      <c r="V39" s="1431"/>
      <c r="W39" s="1431"/>
    </row>
    <row r="40" spans="2:23" ht="12" customHeight="1">
      <c r="B40" s="2153" t="s">
        <v>1151</v>
      </c>
      <c r="C40" s="2154"/>
      <c r="D40" s="1469"/>
      <c r="E40" s="1458"/>
      <c r="F40" s="1458"/>
      <c r="G40" s="1458"/>
      <c r="H40" s="1458"/>
      <c r="I40" s="1458"/>
      <c r="J40" s="1458"/>
      <c r="L40" s="1482"/>
      <c r="M40" s="1482"/>
      <c r="N40" s="1462"/>
      <c r="O40" s="1462"/>
      <c r="P40" s="1462"/>
      <c r="Q40" s="1462"/>
      <c r="R40" s="1462"/>
      <c r="S40" s="1462"/>
      <c r="T40" s="1462"/>
      <c r="U40" s="1462"/>
      <c r="V40" s="1431"/>
      <c r="W40" s="1431"/>
    </row>
    <row r="41" spans="2:23" ht="12" customHeight="1">
      <c r="B41" s="2155" t="s">
        <v>1609</v>
      </c>
      <c r="C41" s="2156"/>
      <c r="D41" s="1463" t="s">
        <v>322</v>
      </c>
      <c r="E41" s="1465">
        <v>4</v>
      </c>
      <c r="F41" s="1465">
        <v>0</v>
      </c>
      <c r="G41" s="1465">
        <v>5</v>
      </c>
      <c r="H41" s="1465">
        <v>4</v>
      </c>
      <c r="I41" s="1465">
        <v>2</v>
      </c>
      <c r="J41" s="1465">
        <v>104</v>
      </c>
      <c r="K41" s="1466">
        <v>6</v>
      </c>
      <c r="L41" s="1467">
        <v>6</v>
      </c>
      <c r="M41" s="1467">
        <v>21</v>
      </c>
      <c r="N41" s="1468">
        <v>24</v>
      </c>
      <c r="O41" s="1468">
        <v>1</v>
      </c>
      <c r="P41" s="1468">
        <v>1</v>
      </c>
      <c r="Q41" s="1468">
        <v>0</v>
      </c>
      <c r="R41" s="1468">
        <v>0</v>
      </c>
      <c r="S41" s="1468">
        <v>178</v>
      </c>
      <c r="T41" s="1468">
        <v>0</v>
      </c>
      <c r="U41" s="1468">
        <v>178</v>
      </c>
      <c r="V41" s="1431"/>
      <c r="W41" s="1431"/>
    </row>
    <row r="42" spans="2:23" ht="12" customHeight="1">
      <c r="B42" s="2164" t="s">
        <v>1289</v>
      </c>
      <c r="C42" s="2165"/>
      <c r="D42" s="1473" t="s">
        <v>324</v>
      </c>
      <c r="E42" s="1465">
        <v>0</v>
      </c>
      <c r="F42" s="1465">
        <v>0</v>
      </c>
      <c r="G42" s="1465">
        <v>0</v>
      </c>
      <c r="H42" s="1465">
        <v>0</v>
      </c>
      <c r="I42" s="1465">
        <v>0</v>
      </c>
      <c r="J42" s="1465">
        <v>76</v>
      </c>
      <c r="K42" s="1466">
        <v>0</v>
      </c>
      <c r="L42" s="1467">
        <v>0</v>
      </c>
      <c r="M42" s="1467">
        <v>0</v>
      </c>
      <c r="N42" s="1468">
        <v>0</v>
      </c>
      <c r="O42" s="1468">
        <v>0</v>
      </c>
      <c r="P42" s="1468">
        <v>0</v>
      </c>
      <c r="Q42" s="1468">
        <v>0</v>
      </c>
      <c r="R42" s="1468">
        <v>0</v>
      </c>
      <c r="S42" s="1468">
        <v>76</v>
      </c>
      <c r="T42" s="1468">
        <v>0</v>
      </c>
      <c r="U42" s="1468">
        <v>76</v>
      </c>
      <c r="V42" s="1431"/>
      <c r="W42" s="1431"/>
    </row>
    <row r="43" spans="2:23" ht="12" customHeight="1">
      <c r="B43" s="2164" t="s">
        <v>1610</v>
      </c>
      <c r="C43" s="2165"/>
      <c r="D43" s="1473" t="s">
        <v>327</v>
      </c>
      <c r="E43" s="1465">
        <v>6</v>
      </c>
      <c r="F43" s="1465">
        <v>0</v>
      </c>
      <c r="G43" s="1465">
        <v>8</v>
      </c>
      <c r="H43" s="1465">
        <v>6</v>
      </c>
      <c r="I43" s="1465">
        <v>2</v>
      </c>
      <c r="J43" s="1465">
        <v>158</v>
      </c>
      <c r="K43" s="1466">
        <v>9</v>
      </c>
      <c r="L43" s="1467">
        <v>9</v>
      </c>
      <c r="M43" s="1467">
        <v>34</v>
      </c>
      <c r="N43" s="1468">
        <v>36</v>
      </c>
      <c r="O43" s="1468">
        <v>1</v>
      </c>
      <c r="P43" s="1468">
        <v>1</v>
      </c>
      <c r="Q43" s="1468">
        <v>0</v>
      </c>
      <c r="R43" s="1468">
        <v>0</v>
      </c>
      <c r="S43" s="1468">
        <v>270</v>
      </c>
      <c r="T43" s="1468">
        <v>0</v>
      </c>
      <c r="U43" s="1468">
        <v>270</v>
      </c>
      <c r="V43" s="1431"/>
      <c r="W43" s="1431"/>
    </row>
    <row r="44" spans="2:23" ht="12" customHeight="1">
      <c r="B44" s="2164" t="s">
        <v>1611</v>
      </c>
      <c r="C44" s="2165"/>
      <c r="D44" s="1473" t="s">
        <v>506</v>
      </c>
      <c r="E44" s="1465">
        <v>5</v>
      </c>
      <c r="F44" s="1465">
        <v>0</v>
      </c>
      <c r="G44" s="1465">
        <v>7</v>
      </c>
      <c r="H44" s="1465">
        <v>5</v>
      </c>
      <c r="I44" s="1465">
        <v>3</v>
      </c>
      <c r="J44" s="1465">
        <v>141</v>
      </c>
      <c r="K44" s="1466">
        <v>8</v>
      </c>
      <c r="L44" s="1467">
        <v>8</v>
      </c>
      <c r="M44" s="1467">
        <v>30</v>
      </c>
      <c r="N44" s="1468">
        <v>32</v>
      </c>
      <c r="O44" s="1468">
        <v>1</v>
      </c>
      <c r="P44" s="1468">
        <v>1</v>
      </c>
      <c r="Q44" s="1468">
        <v>0</v>
      </c>
      <c r="R44" s="1468">
        <v>0</v>
      </c>
      <c r="S44" s="1468">
        <v>241</v>
      </c>
      <c r="T44" s="1468">
        <v>0</v>
      </c>
      <c r="U44" s="1468">
        <v>241</v>
      </c>
      <c r="V44" s="1431"/>
      <c r="W44" s="1431"/>
    </row>
    <row r="45" spans="2:23" ht="12" customHeight="1">
      <c r="B45" s="2164" t="s">
        <v>1612</v>
      </c>
      <c r="C45" s="2165"/>
      <c r="D45" s="1473" t="s">
        <v>369</v>
      </c>
      <c r="E45" s="1465">
        <v>0</v>
      </c>
      <c r="F45" s="1465">
        <v>0</v>
      </c>
      <c r="G45" s="1465">
        <v>0</v>
      </c>
      <c r="H45" s="1465">
        <v>0</v>
      </c>
      <c r="I45" s="1465">
        <v>0</v>
      </c>
      <c r="J45" s="1465">
        <v>7</v>
      </c>
      <c r="K45" s="1466">
        <v>0</v>
      </c>
      <c r="L45" s="1467">
        <v>0</v>
      </c>
      <c r="M45" s="1467">
        <v>0</v>
      </c>
      <c r="N45" s="1468">
        <v>0</v>
      </c>
      <c r="O45" s="1468">
        <v>0</v>
      </c>
      <c r="P45" s="1468">
        <v>0</v>
      </c>
      <c r="Q45" s="1468">
        <v>0</v>
      </c>
      <c r="R45" s="1468">
        <v>0</v>
      </c>
      <c r="S45" s="1468">
        <v>7</v>
      </c>
      <c r="T45" s="1468">
        <v>0</v>
      </c>
      <c r="U45" s="1468">
        <v>7</v>
      </c>
      <c r="V45" s="1431"/>
      <c r="W45" s="1431"/>
    </row>
    <row r="46" spans="2:23" ht="12" customHeight="1">
      <c r="B46" s="2153" t="s">
        <v>1613</v>
      </c>
      <c r="C46" s="2154"/>
      <c r="D46" s="1484"/>
      <c r="E46" s="1470"/>
      <c r="F46" s="1485"/>
      <c r="G46" s="1485"/>
      <c r="H46" s="1485"/>
      <c r="I46" s="1485"/>
      <c r="J46" s="1485"/>
      <c r="K46" s="1486"/>
      <c r="L46" s="1471"/>
      <c r="M46" s="1471"/>
      <c r="N46" s="1487"/>
      <c r="O46" s="1487"/>
      <c r="P46" s="1487"/>
      <c r="Q46" s="1487"/>
      <c r="R46" s="1487"/>
      <c r="S46" s="1487"/>
      <c r="T46" s="1487"/>
      <c r="U46" s="1487"/>
      <c r="V46" s="1431"/>
      <c r="W46" s="1431"/>
    </row>
    <row r="47" spans="2:23" ht="12" customHeight="1">
      <c r="B47" s="2155" t="s">
        <v>1623</v>
      </c>
      <c r="C47" s="2156"/>
      <c r="D47" s="1463" t="s">
        <v>392</v>
      </c>
      <c r="E47" s="1458">
        <v>15</v>
      </c>
      <c r="F47" s="1458">
        <v>0</v>
      </c>
      <c r="G47" s="1458">
        <v>20</v>
      </c>
      <c r="H47" s="1458">
        <v>15</v>
      </c>
      <c r="I47" s="1458">
        <v>7</v>
      </c>
      <c r="J47" s="1458">
        <v>486</v>
      </c>
      <c r="K47" s="1459">
        <v>23</v>
      </c>
      <c r="L47" s="1482">
        <v>23</v>
      </c>
      <c r="M47" s="1467">
        <v>85</v>
      </c>
      <c r="N47" s="1462">
        <v>92</v>
      </c>
      <c r="O47" s="1462">
        <v>3</v>
      </c>
      <c r="P47" s="1462">
        <v>3</v>
      </c>
      <c r="Q47" s="1462">
        <v>0</v>
      </c>
      <c r="R47" s="1462">
        <v>0</v>
      </c>
      <c r="S47" s="1462">
        <v>772</v>
      </c>
      <c r="T47" s="1462">
        <v>0</v>
      </c>
      <c r="U47" s="1462">
        <v>772</v>
      </c>
      <c r="V47" s="1431"/>
      <c r="W47" s="1431"/>
    </row>
    <row r="48" spans="2:23" ht="12" customHeight="1">
      <c r="B48" s="2157" t="s">
        <v>1616</v>
      </c>
      <c r="C48" s="2158"/>
      <c r="D48" s="1484"/>
      <c r="E48" s="1470"/>
      <c r="F48" s="1485"/>
      <c r="G48" s="1485"/>
      <c r="H48" s="1485"/>
      <c r="I48" s="1485"/>
      <c r="J48" s="1485"/>
      <c r="K48" s="1486"/>
      <c r="L48" s="1471"/>
      <c r="M48" s="1471"/>
      <c r="N48" s="1487"/>
      <c r="O48" s="1487"/>
      <c r="P48" s="1487"/>
      <c r="Q48" s="1487"/>
      <c r="R48" s="1487"/>
      <c r="S48" s="1487"/>
      <c r="T48" s="1487"/>
      <c r="U48" s="1487"/>
      <c r="V48" s="1431"/>
      <c r="W48" s="1431"/>
    </row>
    <row r="49" spans="2:23" ht="12" customHeight="1">
      <c r="B49" s="2159" t="s">
        <v>1624</v>
      </c>
      <c r="C49" s="2160"/>
      <c r="D49" s="1488" t="s">
        <v>335</v>
      </c>
      <c r="E49" s="1465">
        <v>191</v>
      </c>
      <c r="F49" s="1465">
        <v>6</v>
      </c>
      <c r="G49" s="1465">
        <v>248</v>
      </c>
      <c r="H49" s="1465">
        <v>178</v>
      </c>
      <c r="I49" s="1465">
        <v>90</v>
      </c>
      <c r="J49" s="1465">
        <v>4803</v>
      </c>
      <c r="K49" s="1466">
        <v>287</v>
      </c>
      <c r="L49" s="1467">
        <v>276</v>
      </c>
      <c r="M49" s="1467">
        <v>1034</v>
      </c>
      <c r="N49" s="1468">
        <v>1131</v>
      </c>
      <c r="O49" s="1468">
        <v>22</v>
      </c>
      <c r="P49" s="1468">
        <v>43</v>
      </c>
      <c r="Q49" s="1468">
        <v>1</v>
      </c>
      <c r="R49" s="1468">
        <v>0</v>
      </c>
      <c r="S49" s="1468">
        <v>8310</v>
      </c>
      <c r="T49" s="1468">
        <v>0</v>
      </c>
      <c r="U49" s="1468">
        <v>8310</v>
      </c>
      <c r="V49" s="1431"/>
      <c r="W49" s="1431"/>
    </row>
    <row r="50" spans="2:23" ht="12" customHeight="1">
      <c r="B50" s="2161"/>
      <c r="C50" s="2161"/>
      <c r="D50" s="1501"/>
      <c r="L50" s="1431"/>
      <c r="M50" s="1431"/>
      <c r="N50" s="1431"/>
      <c r="O50" s="1431"/>
      <c r="P50" s="1431"/>
      <c r="Q50" s="1431"/>
      <c r="R50" s="1431"/>
      <c r="S50" s="1431"/>
      <c r="T50" s="1431"/>
      <c r="U50" s="1431"/>
      <c r="V50" s="1431"/>
      <c r="W50" s="1431"/>
    </row>
    <row r="51" spans="2:23" ht="12" customHeight="1">
      <c r="B51" s="2162" t="s">
        <v>1625</v>
      </c>
      <c r="C51" s="2163"/>
      <c r="D51" s="1502" t="s">
        <v>345</v>
      </c>
      <c r="E51" s="1476">
        <v>63</v>
      </c>
      <c r="F51" s="1476">
        <v>2</v>
      </c>
      <c r="G51" s="1476">
        <v>83</v>
      </c>
      <c r="H51" s="1476">
        <v>59</v>
      </c>
      <c r="I51" s="1476">
        <v>28</v>
      </c>
      <c r="J51" s="1476">
        <v>1792</v>
      </c>
      <c r="K51" s="1477">
        <v>96</v>
      </c>
      <c r="L51" s="1478">
        <v>93</v>
      </c>
      <c r="M51" s="1478">
        <v>348</v>
      </c>
      <c r="N51" s="1480">
        <v>382</v>
      </c>
      <c r="O51" s="1480">
        <v>7</v>
      </c>
      <c r="P51" s="1480">
        <v>15</v>
      </c>
      <c r="Q51" s="1480">
        <v>0</v>
      </c>
      <c r="R51" s="1480">
        <v>0</v>
      </c>
      <c r="S51" s="1480">
        <v>2968</v>
      </c>
      <c r="T51" s="1480">
        <v>0</v>
      </c>
      <c r="U51" s="1480">
        <v>2968</v>
      </c>
      <c r="V51" s="1431"/>
      <c r="W51" s="1431"/>
    </row>
    <row r="52" spans="2:23" ht="12" customHeight="1">
      <c r="L52" s="1431"/>
      <c r="M52" s="1431"/>
      <c r="N52" s="1503"/>
      <c r="O52" s="1431"/>
      <c r="P52" s="1431"/>
      <c r="Q52" s="1431"/>
      <c r="R52" s="1431"/>
      <c r="S52" s="1431"/>
      <c r="T52" s="1431"/>
      <c r="U52" s="1431"/>
      <c r="V52" s="1431"/>
      <c r="W52" s="1431"/>
    </row>
    <row r="53" spans="2:23" ht="12" customHeight="1">
      <c r="B53" s="1617" t="s">
        <v>76</v>
      </c>
      <c r="C53" s="1617"/>
      <c r="D53" s="1617"/>
      <c r="E53" s="1617"/>
      <c r="F53" s="1617"/>
      <c r="G53" s="1617"/>
      <c r="H53" s="1617"/>
      <c r="I53" s="1617"/>
      <c r="J53" s="1617"/>
      <c r="K53" s="1617"/>
      <c r="L53" s="1504"/>
      <c r="M53" s="1431"/>
      <c r="N53" s="1431"/>
      <c r="O53" s="1431"/>
      <c r="P53" s="1431"/>
      <c r="Q53" s="1431"/>
      <c r="R53" s="995"/>
      <c r="S53" s="995"/>
      <c r="T53" s="134"/>
      <c r="U53" s="1431"/>
      <c r="V53" s="1431"/>
      <c r="W53" s="1431"/>
    </row>
    <row r="54" spans="2:23" ht="12" customHeight="1">
      <c r="B54" s="1614" t="s">
        <v>77</v>
      </c>
      <c r="C54" s="1614"/>
      <c r="D54" s="1614"/>
      <c r="E54" s="1614"/>
      <c r="F54" s="1614"/>
      <c r="G54" s="1614"/>
      <c r="H54" s="1614"/>
      <c r="I54" s="1614"/>
      <c r="J54" s="1614"/>
      <c r="K54" s="1614"/>
      <c r="L54" s="1431"/>
      <c r="M54" s="1431"/>
      <c r="N54" s="1431"/>
      <c r="O54" s="1431"/>
      <c r="P54" s="1431"/>
      <c r="Q54" s="1431"/>
      <c r="R54" s="995"/>
      <c r="S54" s="995"/>
      <c r="T54" s="996"/>
      <c r="U54" s="1431"/>
      <c r="V54" s="1431"/>
      <c r="W54" s="1431"/>
    </row>
    <row r="55" spans="2:23" ht="12" customHeight="1">
      <c r="L55" s="1431"/>
      <c r="M55" s="1431"/>
      <c r="N55" s="1431"/>
      <c r="O55" s="1431"/>
      <c r="P55" s="1431"/>
      <c r="Q55" s="1431"/>
      <c r="R55" s="1431"/>
      <c r="S55" s="1431"/>
      <c r="T55" s="1431"/>
      <c r="U55" s="1431"/>
      <c r="V55" s="1431"/>
      <c r="W55" s="1431"/>
    </row>
    <row r="56" spans="2:23" ht="12" customHeight="1">
      <c r="L56" s="1431"/>
      <c r="M56" s="1431"/>
      <c r="N56" s="1431"/>
      <c r="O56" s="1431"/>
      <c r="P56" s="1431"/>
      <c r="Q56" s="1431"/>
      <c r="R56" s="1431"/>
      <c r="S56" s="1431"/>
      <c r="T56" s="1431"/>
      <c r="U56" s="1431"/>
      <c r="V56" s="1431"/>
      <c r="W56" s="1431"/>
    </row>
    <row r="57" spans="2:23" ht="12" customHeight="1">
      <c r="L57" s="1431"/>
      <c r="M57" s="1431"/>
      <c r="N57" s="1431"/>
      <c r="O57" s="1431"/>
      <c r="P57" s="1431"/>
      <c r="Q57" s="1431"/>
      <c r="R57" s="1431"/>
      <c r="S57" s="1431"/>
      <c r="T57" s="1431"/>
      <c r="U57" s="1431"/>
      <c r="V57" s="1431"/>
      <c r="W57" s="1431"/>
    </row>
    <row r="58" spans="2:23" ht="12" customHeight="1">
      <c r="L58" s="1431"/>
      <c r="M58" s="1431"/>
      <c r="N58" s="1431"/>
      <c r="O58" s="1431"/>
      <c r="P58" s="1431"/>
      <c r="Q58" s="1431"/>
      <c r="R58" s="1431"/>
      <c r="S58" s="1431"/>
      <c r="T58" s="1431"/>
      <c r="U58" s="1431"/>
      <c r="V58" s="1431"/>
      <c r="W58" s="1431"/>
    </row>
    <row r="59" spans="2:23" ht="12" customHeight="1">
      <c r="L59" s="1431"/>
      <c r="M59" s="1431"/>
      <c r="N59" s="1431"/>
      <c r="O59" s="1431"/>
      <c r="P59" s="1431"/>
      <c r="Q59" s="1431"/>
      <c r="R59" s="1431"/>
      <c r="S59" s="1431"/>
      <c r="T59" s="1431"/>
      <c r="U59" s="1431"/>
      <c r="V59" s="1431"/>
      <c r="W59" s="1431"/>
    </row>
    <row r="60" spans="2:23" ht="12" customHeight="1">
      <c r="L60" s="1431"/>
      <c r="M60" s="1431"/>
      <c r="N60" s="1431"/>
      <c r="O60" s="1431"/>
      <c r="P60" s="1431"/>
      <c r="Q60" s="1431"/>
      <c r="R60" s="1431"/>
      <c r="S60" s="1431"/>
      <c r="T60" s="1431"/>
      <c r="U60" s="1431"/>
      <c r="V60" s="1431"/>
      <c r="W60" s="1431"/>
    </row>
    <row r="61" spans="2:23" ht="12" customHeight="1">
      <c r="L61" s="1431"/>
      <c r="M61" s="1431"/>
      <c r="N61" s="1431"/>
      <c r="O61" s="1431"/>
      <c r="P61" s="1431"/>
      <c r="Q61" s="1431"/>
      <c r="R61" s="1431"/>
      <c r="S61" s="1431"/>
      <c r="T61" s="1431"/>
      <c r="U61" s="1431"/>
      <c r="V61" s="1431"/>
      <c r="W61" s="1431"/>
    </row>
    <row r="62" spans="2:23" ht="12" customHeight="1">
      <c r="L62" s="1431"/>
      <c r="M62" s="1431"/>
      <c r="N62" s="1431"/>
      <c r="O62" s="1431"/>
      <c r="P62" s="1431"/>
      <c r="Q62" s="1431"/>
      <c r="R62" s="1431"/>
      <c r="S62" s="1431"/>
      <c r="T62" s="1431"/>
      <c r="U62" s="1431"/>
      <c r="V62" s="1431"/>
      <c r="W62" s="1431"/>
    </row>
    <row r="63" spans="2:23" ht="12" customHeight="1">
      <c r="L63" s="1431"/>
      <c r="M63" s="1431"/>
      <c r="N63" s="1431"/>
      <c r="O63" s="1431"/>
      <c r="P63" s="1431"/>
      <c r="Q63" s="1431"/>
      <c r="R63" s="1431"/>
      <c r="S63" s="1431"/>
      <c r="T63" s="1431"/>
      <c r="U63" s="1431"/>
      <c r="V63" s="1431"/>
      <c r="W63" s="1431"/>
    </row>
    <row r="64" spans="2:23" ht="12" customHeight="1">
      <c r="L64" s="1431"/>
      <c r="M64" s="1431"/>
      <c r="N64" s="1431"/>
      <c r="O64" s="1431"/>
      <c r="P64" s="1431"/>
      <c r="Q64" s="1431"/>
      <c r="R64" s="1431"/>
      <c r="S64" s="1431"/>
      <c r="T64" s="1431"/>
      <c r="U64" s="1431"/>
      <c r="V64" s="1431"/>
      <c r="W64" s="1431"/>
    </row>
    <row r="65" spans="12:23" ht="12" customHeight="1">
      <c r="L65" s="1431"/>
      <c r="M65" s="1431"/>
      <c r="N65" s="1431"/>
      <c r="O65" s="1431"/>
      <c r="P65" s="1431"/>
      <c r="Q65" s="1431"/>
      <c r="R65" s="1431"/>
      <c r="S65" s="1431"/>
      <c r="T65" s="1431"/>
      <c r="U65" s="1431"/>
      <c r="V65" s="1431"/>
      <c r="W65" s="1431"/>
    </row>
    <row r="66" spans="12:23" ht="12" customHeight="1">
      <c r="L66" s="1431"/>
      <c r="M66" s="1431"/>
      <c r="N66" s="1431"/>
      <c r="O66" s="1431"/>
      <c r="P66" s="1431"/>
      <c r="Q66" s="1431"/>
      <c r="R66" s="1431"/>
      <c r="S66" s="1431"/>
      <c r="T66" s="1431"/>
      <c r="U66" s="1431"/>
      <c r="V66" s="1431"/>
      <c r="W66" s="1431"/>
    </row>
    <row r="67" spans="12:23" ht="12" customHeight="1">
      <c r="L67" s="1431"/>
      <c r="M67" s="1431"/>
      <c r="N67" s="1431"/>
      <c r="O67" s="1431"/>
      <c r="P67" s="1431"/>
      <c r="Q67" s="1431"/>
      <c r="R67" s="1431"/>
      <c r="S67" s="1431"/>
      <c r="T67" s="1431"/>
      <c r="U67" s="1431"/>
      <c r="V67" s="1431"/>
      <c r="W67" s="1431"/>
    </row>
    <row r="68" spans="12:23" ht="12" customHeight="1">
      <c r="L68" s="1431"/>
      <c r="M68" s="1431"/>
      <c r="N68" s="1431"/>
      <c r="O68" s="1431"/>
      <c r="P68" s="1431"/>
      <c r="Q68" s="1431"/>
      <c r="R68" s="1431"/>
      <c r="S68" s="1431"/>
      <c r="T68" s="1431"/>
      <c r="U68" s="1431"/>
      <c r="V68" s="1431"/>
      <c r="W68" s="1431"/>
    </row>
    <row r="69" spans="12:23" ht="12" customHeight="1">
      <c r="L69" s="1431"/>
      <c r="M69" s="1431"/>
      <c r="N69" s="1431"/>
      <c r="O69" s="1431"/>
      <c r="P69" s="1431"/>
      <c r="Q69" s="1431"/>
      <c r="R69" s="1431"/>
      <c r="S69" s="1431"/>
      <c r="T69" s="1431"/>
      <c r="U69" s="1431"/>
      <c r="V69" s="1431"/>
      <c r="W69" s="1431"/>
    </row>
    <row r="70" spans="12:23" ht="12" customHeight="1">
      <c r="L70" s="1431"/>
      <c r="M70" s="1431"/>
      <c r="N70" s="1431"/>
      <c r="O70" s="1431"/>
      <c r="P70" s="1431"/>
      <c r="Q70" s="1431"/>
      <c r="R70" s="1431"/>
      <c r="S70" s="1431"/>
      <c r="T70" s="1431"/>
      <c r="U70" s="1431"/>
      <c r="V70" s="1431"/>
      <c r="W70" s="1431"/>
    </row>
    <row r="71" spans="12:23" ht="12" customHeight="1">
      <c r="L71" s="1431"/>
      <c r="M71" s="1431"/>
      <c r="N71" s="1431"/>
      <c r="O71" s="1431"/>
      <c r="P71" s="1431"/>
      <c r="Q71" s="1431"/>
      <c r="R71" s="1431"/>
      <c r="S71" s="1431"/>
      <c r="T71" s="1431"/>
      <c r="U71" s="1431"/>
      <c r="V71" s="1431"/>
      <c r="W71" s="1431"/>
    </row>
    <row r="72" spans="12:23" ht="12" customHeight="1">
      <c r="L72" s="1431"/>
      <c r="M72" s="1431"/>
      <c r="N72" s="1431"/>
      <c r="O72" s="1431"/>
      <c r="P72" s="1431"/>
      <c r="Q72" s="1431"/>
      <c r="R72" s="1431"/>
      <c r="S72" s="1431"/>
      <c r="T72" s="1431"/>
      <c r="U72" s="1431"/>
      <c r="V72" s="1431"/>
      <c r="W72" s="1431"/>
    </row>
    <row r="73" spans="12:23" ht="12" customHeight="1">
      <c r="L73" s="1431"/>
      <c r="M73" s="1431"/>
      <c r="N73" s="1431"/>
      <c r="O73" s="1431"/>
      <c r="P73" s="1431"/>
      <c r="Q73" s="1431"/>
      <c r="R73" s="1431"/>
      <c r="S73" s="1431"/>
      <c r="T73" s="1431"/>
      <c r="U73" s="1431"/>
      <c r="V73" s="1431"/>
      <c r="W73" s="1431"/>
    </row>
    <row r="74" spans="12:23" ht="12" customHeight="1">
      <c r="L74" s="1431"/>
      <c r="M74" s="1431"/>
      <c r="N74" s="1431"/>
      <c r="O74" s="1431"/>
      <c r="P74" s="1431"/>
      <c r="Q74" s="1431"/>
      <c r="R74" s="1431"/>
      <c r="S74" s="1431"/>
      <c r="T74" s="1431"/>
      <c r="U74" s="1431"/>
      <c r="V74" s="1431"/>
      <c r="W74" s="1431"/>
    </row>
    <row r="75" spans="12:23" ht="12" customHeight="1">
      <c r="L75" s="1431"/>
      <c r="M75" s="1431"/>
      <c r="N75" s="1431"/>
      <c r="O75" s="1431"/>
      <c r="P75" s="1431"/>
      <c r="Q75" s="1431"/>
      <c r="R75" s="1431"/>
      <c r="S75" s="1431"/>
      <c r="T75" s="1431"/>
      <c r="U75" s="1431"/>
      <c r="V75" s="1431"/>
      <c r="W75" s="1431"/>
    </row>
    <row r="76" spans="12:23" ht="12" customHeight="1">
      <c r="L76" s="1431"/>
      <c r="M76" s="1431"/>
      <c r="N76" s="1431"/>
      <c r="O76" s="1431"/>
      <c r="P76" s="1431"/>
      <c r="Q76" s="1431"/>
      <c r="R76" s="1431"/>
      <c r="S76" s="1431"/>
      <c r="T76" s="1431"/>
      <c r="U76" s="1431"/>
      <c r="V76" s="1431"/>
      <c r="W76" s="1431"/>
    </row>
    <row r="77" spans="12:23" ht="12" customHeight="1">
      <c r="L77" s="1431"/>
      <c r="M77" s="1431"/>
      <c r="N77" s="1431"/>
      <c r="O77" s="1431"/>
      <c r="P77" s="1431"/>
      <c r="Q77" s="1431"/>
      <c r="R77" s="1431"/>
      <c r="S77" s="1431"/>
      <c r="T77" s="1431"/>
      <c r="U77" s="1431"/>
      <c r="V77" s="1431"/>
      <c r="W77" s="1431"/>
    </row>
    <row r="78" spans="12:23" ht="12" customHeight="1">
      <c r="L78" s="1431"/>
      <c r="M78" s="1431"/>
      <c r="N78" s="1431"/>
      <c r="O78" s="1431"/>
      <c r="P78" s="1431"/>
      <c r="Q78" s="1431"/>
      <c r="R78" s="1431"/>
      <c r="S78" s="1431"/>
      <c r="T78" s="1431"/>
      <c r="U78" s="1431"/>
      <c r="V78" s="1431"/>
      <c r="W78" s="1431"/>
    </row>
    <row r="79" spans="12:23" ht="12" customHeight="1">
      <c r="L79" s="1431"/>
      <c r="M79" s="1431"/>
      <c r="N79" s="1431"/>
      <c r="O79" s="1431"/>
      <c r="P79" s="1431"/>
      <c r="Q79" s="1431"/>
      <c r="R79" s="1431"/>
      <c r="S79" s="1431"/>
      <c r="T79" s="1431"/>
      <c r="U79" s="1431"/>
      <c r="V79" s="1431"/>
      <c r="W79" s="1431"/>
    </row>
    <row r="80" spans="12:23" ht="12" customHeight="1">
      <c r="L80" s="1431"/>
      <c r="M80" s="1431"/>
      <c r="N80" s="1431"/>
      <c r="O80" s="1431"/>
      <c r="P80" s="1431"/>
      <c r="Q80" s="1431"/>
      <c r="R80" s="1431"/>
      <c r="S80" s="1431"/>
      <c r="T80" s="1431"/>
      <c r="U80" s="1431"/>
      <c r="V80" s="1431"/>
      <c r="W80" s="1431"/>
    </row>
    <row r="81" spans="12:23" ht="12" customHeight="1">
      <c r="L81" s="1431"/>
      <c r="M81" s="1431"/>
      <c r="N81" s="1431"/>
      <c r="O81" s="1431"/>
      <c r="P81" s="1431"/>
      <c r="Q81" s="1431"/>
      <c r="R81" s="1431"/>
      <c r="S81" s="1431"/>
      <c r="T81" s="1431"/>
      <c r="U81" s="1431"/>
      <c r="V81" s="1431"/>
      <c r="W81" s="1431"/>
    </row>
    <row r="82" spans="12:23" ht="12" customHeight="1">
      <c r="L82" s="1431"/>
      <c r="M82" s="1431"/>
      <c r="N82" s="1431"/>
      <c r="O82" s="1431"/>
      <c r="P82" s="1431"/>
      <c r="Q82" s="1431"/>
      <c r="R82" s="1431"/>
      <c r="S82" s="1431"/>
      <c r="T82" s="1431"/>
      <c r="U82" s="1431"/>
      <c r="V82" s="1431"/>
      <c r="W82" s="1431"/>
    </row>
    <row r="83" spans="12:23" ht="12" customHeight="1">
      <c r="L83" s="1431"/>
      <c r="M83" s="1431"/>
      <c r="N83" s="1431"/>
      <c r="O83" s="1431"/>
      <c r="P83" s="1431"/>
      <c r="Q83" s="1431"/>
      <c r="R83" s="1431"/>
      <c r="S83" s="1431"/>
      <c r="T83" s="1431"/>
      <c r="U83" s="1431"/>
      <c r="V83" s="1431"/>
      <c r="W83" s="1431"/>
    </row>
    <row r="84" spans="12:23" ht="12" customHeight="1">
      <c r="L84" s="1431"/>
      <c r="M84" s="1431"/>
      <c r="N84" s="1431"/>
      <c r="O84" s="1431"/>
      <c r="P84" s="1431"/>
      <c r="Q84" s="1431"/>
      <c r="R84" s="1431"/>
      <c r="S84" s="1431"/>
      <c r="T84" s="1431"/>
      <c r="U84" s="1431"/>
      <c r="V84" s="1431"/>
      <c r="W84" s="1431"/>
    </row>
    <row r="85" spans="12:23" ht="12" customHeight="1">
      <c r="L85" s="1431"/>
      <c r="M85" s="1431"/>
      <c r="N85" s="1431"/>
      <c r="O85" s="1431"/>
      <c r="P85" s="1431"/>
      <c r="Q85" s="1431"/>
      <c r="R85" s="1431"/>
      <c r="S85" s="1431"/>
      <c r="T85" s="1431"/>
      <c r="U85" s="1431"/>
      <c r="V85" s="1431"/>
      <c r="W85" s="1431"/>
    </row>
    <row r="86" spans="12:23" ht="12" customHeight="1">
      <c r="L86" s="1431"/>
      <c r="M86" s="1431"/>
      <c r="N86" s="1431"/>
      <c r="O86" s="1431"/>
      <c r="P86" s="1431"/>
      <c r="Q86" s="1431"/>
      <c r="R86" s="1431"/>
      <c r="S86" s="1431"/>
      <c r="T86" s="1431"/>
      <c r="U86" s="1431"/>
      <c r="V86" s="1431"/>
      <c r="W86" s="1431"/>
    </row>
    <row r="87" spans="12:23" ht="12" customHeight="1">
      <c r="L87" s="1431"/>
      <c r="M87" s="1431"/>
      <c r="N87" s="1431"/>
      <c r="O87" s="1431"/>
      <c r="P87" s="1431"/>
      <c r="Q87" s="1431"/>
      <c r="R87" s="1431"/>
      <c r="S87" s="1431"/>
      <c r="T87" s="1431"/>
      <c r="U87" s="1431"/>
      <c r="V87" s="1431"/>
      <c r="W87" s="1431"/>
    </row>
    <row r="88" spans="12:23" ht="12" customHeight="1">
      <c r="L88" s="1431"/>
      <c r="M88" s="1431"/>
      <c r="N88" s="1431"/>
      <c r="O88" s="1431"/>
      <c r="P88" s="1431"/>
      <c r="Q88" s="1431"/>
      <c r="R88" s="1431"/>
      <c r="S88" s="1431"/>
      <c r="T88" s="1431"/>
      <c r="U88" s="1431"/>
      <c r="V88" s="1431"/>
      <c r="W88" s="1431"/>
    </row>
    <row r="89" spans="12:23" ht="12" customHeight="1">
      <c r="L89" s="1431"/>
      <c r="M89" s="1431"/>
      <c r="N89" s="1431"/>
      <c r="O89" s="1431"/>
      <c r="P89" s="1431"/>
      <c r="Q89" s="1431"/>
      <c r="R89" s="1431"/>
      <c r="S89" s="1431"/>
      <c r="T89" s="1431"/>
      <c r="U89" s="1431"/>
      <c r="V89" s="1431"/>
      <c r="W89" s="1431"/>
    </row>
    <row r="90" spans="12:23" ht="12" customHeight="1">
      <c r="L90" s="1431"/>
      <c r="M90" s="1431"/>
      <c r="N90" s="1431"/>
      <c r="O90" s="1431"/>
      <c r="P90" s="1431"/>
      <c r="Q90" s="1431"/>
      <c r="R90" s="1431"/>
      <c r="S90" s="1431"/>
      <c r="T90" s="1431"/>
      <c r="U90" s="1431"/>
      <c r="V90" s="1431"/>
      <c r="W90" s="1431"/>
    </row>
    <row r="91" spans="12:23" ht="12" customHeight="1">
      <c r="L91" s="1431"/>
      <c r="M91" s="1431"/>
      <c r="N91" s="1431"/>
      <c r="O91" s="1431"/>
      <c r="P91" s="1431"/>
      <c r="Q91" s="1431"/>
      <c r="R91" s="1431"/>
      <c r="S91" s="1431"/>
      <c r="T91" s="1431"/>
      <c r="U91" s="1431"/>
      <c r="V91" s="1431"/>
      <c r="W91" s="1431"/>
    </row>
    <row r="92" spans="12:23" ht="12" customHeight="1">
      <c r="L92" s="1431"/>
      <c r="M92" s="1431"/>
      <c r="N92" s="1431"/>
      <c r="O92" s="1431"/>
      <c r="P92" s="1431"/>
      <c r="Q92" s="1431"/>
      <c r="R92" s="1431"/>
      <c r="S92" s="1431"/>
      <c r="T92" s="1431"/>
      <c r="U92" s="1431"/>
      <c r="V92" s="1431"/>
      <c r="W92" s="1431"/>
    </row>
    <row r="93" spans="12:23" ht="12" customHeight="1">
      <c r="L93" s="1431"/>
      <c r="M93" s="1431"/>
      <c r="N93" s="1431"/>
      <c r="O93" s="1431"/>
      <c r="P93" s="1431"/>
      <c r="Q93" s="1431"/>
      <c r="R93" s="1431"/>
      <c r="S93" s="1431"/>
      <c r="T93" s="1431"/>
      <c r="U93" s="1431"/>
      <c r="V93" s="1431"/>
      <c r="W93" s="1431"/>
    </row>
    <row r="94" spans="12:23" ht="12" customHeight="1">
      <c r="L94" s="1431"/>
      <c r="M94" s="1431"/>
      <c r="N94" s="1431"/>
      <c r="O94" s="1431"/>
      <c r="P94" s="1431"/>
      <c r="Q94" s="1431"/>
      <c r="R94" s="1431"/>
      <c r="S94" s="1431"/>
      <c r="T94" s="1431"/>
      <c r="U94" s="1431"/>
      <c r="V94" s="1431"/>
      <c r="W94" s="1431"/>
    </row>
    <row r="95" spans="12:23" ht="12" customHeight="1">
      <c r="L95" s="1431"/>
      <c r="M95" s="1431"/>
      <c r="N95" s="1431"/>
      <c r="O95" s="1431"/>
      <c r="P95" s="1431"/>
      <c r="Q95" s="1431"/>
      <c r="R95" s="1431"/>
      <c r="S95" s="1431"/>
      <c r="T95" s="1431"/>
      <c r="U95" s="1431"/>
      <c r="V95" s="1431"/>
      <c r="W95" s="1431"/>
    </row>
    <row r="96" spans="12:23" ht="12" customHeight="1">
      <c r="L96" s="1431"/>
      <c r="M96" s="1431"/>
      <c r="N96" s="1431"/>
      <c r="O96" s="1431"/>
      <c r="P96" s="1431"/>
      <c r="Q96" s="1431"/>
      <c r="R96" s="1431"/>
      <c r="S96" s="1431"/>
      <c r="T96" s="1431"/>
      <c r="U96" s="1431"/>
      <c r="V96" s="1431"/>
      <c r="W96" s="1431"/>
    </row>
    <row r="97" spans="12:23" ht="12" customHeight="1">
      <c r="L97" s="1431"/>
      <c r="M97" s="1431"/>
      <c r="N97" s="1431"/>
      <c r="O97" s="1431"/>
      <c r="P97" s="1431"/>
      <c r="Q97" s="1431"/>
      <c r="R97" s="1431"/>
      <c r="S97" s="1431"/>
      <c r="T97" s="1431"/>
      <c r="U97" s="1431"/>
      <c r="V97" s="1431"/>
      <c r="W97" s="1431"/>
    </row>
    <row r="98" spans="12:23" ht="12" customHeight="1">
      <c r="L98" s="1431"/>
      <c r="M98" s="1431"/>
      <c r="N98" s="1431"/>
      <c r="O98" s="1431"/>
      <c r="P98" s="1431"/>
      <c r="Q98" s="1431"/>
      <c r="R98" s="1431"/>
      <c r="S98" s="1431"/>
      <c r="T98" s="1431"/>
      <c r="U98" s="1431"/>
      <c r="V98" s="1431"/>
      <c r="W98" s="1431"/>
    </row>
    <row r="99" spans="12:23" ht="12" customHeight="1">
      <c r="L99" s="1431"/>
      <c r="M99" s="1431"/>
      <c r="N99" s="1431"/>
      <c r="O99" s="1431"/>
      <c r="P99" s="1431"/>
      <c r="Q99" s="1431"/>
      <c r="R99" s="1431"/>
      <c r="S99" s="1431"/>
      <c r="T99" s="1431"/>
      <c r="U99" s="1431"/>
      <c r="V99" s="1431"/>
      <c r="W99" s="1431"/>
    </row>
    <row r="100" spans="12:23" ht="12" customHeight="1">
      <c r="L100" s="1431"/>
      <c r="M100" s="1431"/>
      <c r="N100" s="1431"/>
      <c r="O100" s="1431"/>
      <c r="P100" s="1431"/>
      <c r="Q100" s="1431"/>
      <c r="R100" s="1431"/>
      <c r="S100" s="1431"/>
      <c r="T100" s="1431"/>
      <c r="U100" s="1431"/>
      <c r="V100" s="1431"/>
      <c r="W100" s="1431"/>
    </row>
    <row r="101" spans="12:23" ht="12" customHeight="1">
      <c r="L101" s="1431"/>
      <c r="M101" s="1431"/>
      <c r="N101" s="1431"/>
      <c r="O101" s="1431"/>
      <c r="P101" s="1431"/>
      <c r="Q101" s="1431"/>
      <c r="R101" s="1431"/>
      <c r="S101" s="1431"/>
      <c r="T101" s="1431"/>
      <c r="U101" s="1431"/>
      <c r="V101" s="1431"/>
      <c r="W101" s="1431"/>
    </row>
    <row r="102" spans="12:23" ht="12" customHeight="1">
      <c r="L102" s="1431"/>
      <c r="M102" s="1431"/>
      <c r="N102" s="1431"/>
      <c r="O102" s="1431"/>
      <c r="P102" s="1431"/>
      <c r="Q102" s="1431"/>
      <c r="R102" s="1431"/>
      <c r="S102" s="1431"/>
      <c r="T102" s="1431"/>
      <c r="U102" s="1431"/>
      <c r="V102" s="1431"/>
      <c r="W102" s="1431"/>
    </row>
    <row r="103" spans="12:23" ht="12" customHeight="1">
      <c r="L103" s="1431"/>
      <c r="M103" s="1431"/>
      <c r="N103" s="1431"/>
      <c r="O103" s="1431"/>
      <c r="P103" s="1431"/>
      <c r="Q103" s="1431"/>
      <c r="R103" s="1431"/>
      <c r="S103" s="1431"/>
      <c r="T103" s="1431"/>
      <c r="U103" s="1431"/>
      <c r="V103" s="1431"/>
      <c r="W103" s="1431"/>
    </row>
    <row r="104" spans="12:23" ht="12" customHeight="1">
      <c r="L104" s="1431"/>
      <c r="M104" s="1431"/>
      <c r="N104" s="1431"/>
      <c r="O104" s="1431"/>
      <c r="P104" s="1431"/>
      <c r="Q104" s="1431"/>
      <c r="R104" s="1431"/>
      <c r="S104" s="1431"/>
      <c r="T104" s="1431"/>
      <c r="U104" s="1431"/>
      <c r="V104" s="1431"/>
      <c r="W104" s="1431"/>
    </row>
    <row r="105" spans="12:23" ht="12" customHeight="1">
      <c r="L105" s="1431"/>
      <c r="M105" s="1431"/>
      <c r="N105" s="1431"/>
      <c r="O105" s="1431"/>
      <c r="P105" s="1431"/>
      <c r="Q105" s="1431"/>
      <c r="R105" s="1431"/>
      <c r="S105" s="1431"/>
      <c r="T105" s="1431"/>
      <c r="U105" s="1431"/>
      <c r="V105" s="1431"/>
      <c r="W105" s="1431"/>
    </row>
    <row r="106" spans="12:23" ht="12" customHeight="1">
      <c r="L106" s="1431"/>
      <c r="M106" s="1431"/>
      <c r="N106" s="1431"/>
      <c r="O106" s="1431"/>
      <c r="P106" s="1431"/>
      <c r="Q106" s="1431"/>
      <c r="R106" s="1431"/>
      <c r="S106" s="1431"/>
      <c r="T106" s="1431"/>
      <c r="U106" s="1431"/>
      <c r="V106" s="1431"/>
      <c r="W106" s="1431"/>
    </row>
    <row r="107" spans="12:23" ht="12" customHeight="1">
      <c r="L107" s="1431"/>
      <c r="M107" s="1431"/>
      <c r="N107" s="1431"/>
      <c r="O107" s="1431"/>
      <c r="P107" s="1431"/>
      <c r="Q107" s="1431"/>
      <c r="R107" s="1431"/>
      <c r="S107" s="1431"/>
      <c r="T107" s="1431"/>
      <c r="U107" s="1431"/>
      <c r="V107" s="1431"/>
      <c r="W107" s="1431"/>
    </row>
    <row r="108" spans="12:23" ht="12" customHeight="1">
      <c r="L108" s="1431"/>
      <c r="M108" s="1431"/>
      <c r="N108" s="1431"/>
      <c r="O108" s="1431"/>
      <c r="P108" s="1431"/>
      <c r="Q108" s="1431"/>
      <c r="R108" s="1431"/>
      <c r="S108" s="1431"/>
      <c r="T108" s="1431"/>
      <c r="U108" s="1431"/>
      <c r="V108" s="1431"/>
      <c r="W108" s="1431"/>
    </row>
    <row r="109" spans="12:23" ht="12" customHeight="1">
      <c r="L109" s="1431"/>
      <c r="M109" s="1431"/>
      <c r="N109" s="1431"/>
      <c r="O109" s="1431"/>
      <c r="P109" s="1431"/>
      <c r="Q109" s="1431"/>
      <c r="R109" s="1431"/>
      <c r="S109" s="1431"/>
      <c r="T109" s="1431"/>
      <c r="U109" s="1431"/>
      <c r="V109" s="1431"/>
      <c r="W109" s="1431"/>
    </row>
    <row r="110" spans="12:23" ht="12" customHeight="1">
      <c r="L110" s="1431"/>
      <c r="M110" s="1431"/>
      <c r="N110" s="1431"/>
      <c r="O110" s="1431"/>
      <c r="P110" s="1431"/>
      <c r="Q110" s="1431"/>
      <c r="R110" s="1431"/>
      <c r="S110" s="1431"/>
      <c r="T110" s="1431"/>
      <c r="U110" s="1431"/>
      <c r="V110" s="1431"/>
      <c r="W110" s="1431"/>
    </row>
    <row r="111" spans="12:23" ht="12" customHeight="1">
      <c r="L111" s="1431"/>
      <c r="M111" s="1431"/>
      <c r="N111" s="1431"/>
      <c r="O111" s="1431"/>
      <c r="P111" s="1431"/>
      <c r="Q111" s="1431"/>
      <c r="R111" s="1431"/>
      <c r="S111" s="1431"/>
      <c r="T111" s="1431"/>
      <c r="U111" s="1431"/>
      <c r="V111" s="1431"/>
      <c r="W111" s="1431"/>
    </row>
    <row r="112" spans="12:23" ht="12" customHeight="1">
      <c r="L112" s="1431"/>
      <c r="M112" s="1431"/>
      <c r="N112" s="1431"/>
      <c r="O112" s="1431"/>
      <c r="P112" s="1431"/>
      <c r="Q112" s="1431"/>
      <c r="R112" s="1431"/>
      <c r="S112" s="1431"/>
      <c r="T112" s="1431"/>
      <c r="U112" s="1431"/>
      <c r="V112" s="1431"/>
      <c r="W112" s="1431"/>
    </row>
    <row r="113" spans="12:23" ht="12" customHeight="1">
      <c r="L113" s="1431"/>
      <c r="M113" s="1431"/>
      <c r="N113" s="1431"/>
      <c r="O113" s="1431"/>
      <c r="P113" s="1431"/>
      <c r="Q113" s="1431"/>
      <c r="R113" s="1431"/>
      <c r="S113" s="1431"/>
      <c r="T113" s="1431"/>
      <c r="U113" s="1431"/>
      <c r="V113" s="1431"/>
      <c r="W113" s="1431"/>
    </row>
    <row r="114" spans="12:23" ht="12" customHeight="1">
      <c r="L114" s="1431"/>
      <c r="M114" s="1431"/>
      <c r="N114" s="1431"/>
      <c r="O114" s="1431"/>
      <c r="P114" s="1431"/>
      <c r="Q114" s="1431"/>
      <c r="R114" s="1431"/>
      <c r="S114" s="1431"/>
      <c r="T114" s="1431"/>
      <c r="U114" s="1431"/>
      <c r="V114" s="1431"/>
      <c r="W114" s="1431"/>
    </row>
    <row r="115" spans="12:23" ht="12" customHeight="1">
      <c r="L115" s="1431"/>
      <c r="M115" s="1431"/>
      <c r="N115" s="1431"/>
      <c r="O115" s="1431"/>
      <c r="P115" s="1431"/>
      <c r="Q115" s="1431"/>
      <c r="R115" s="1431"/>
      <c r="S115" s="1431"/>
      <c r="T115" s="1431"/>
      <c r="U115" s="1431"/>
      <c r="V115" s="1431"/>
      <c r="W115" s="1431"/>
    </row>
    <row r="116" spans="12:23" ht="12" customHeight="1">
      <c r="L116" s="1431"/>
      <c r="M116" s="1431"/>
      <c r="N116" s="1431"/>
      <c r="O116" s="1431"/>
      <c r="P116" s="1431"/>
      <c r="Q116" s="1431"/>
      <c r="R116" s="1431"/>
      <c r="S116" s="1431"/>
      <c r="T116" s="1431"/>
      <c r="U116" s="1431"/>
      <c r="V116" s="1431"/>
      <c r="W116" s="1431"/>
    </row>
    <row r="117" spans="12:23" ht="12" customHeight="1">
      <c r="L117" s="1431"/>
      <c r="M117" s="1431"/>
      <c r="N117" s="1431"/>
      <c r="O117" s="1431"/>
      <c r="P117" s="1431"/>
      <c r="Q117" s="1431"/>
      <c r="R117" s="1431"/>
      <c r="S117" s="1431"/>
      <c r="T117" s="1431"/>
      <c r="U117" s="1431"/>
      <c r="V117" s="1431"/>
      <c r="W117" s="1431"/>
    </row>
    <row r="118" spans="12:23" ht="12" customHeight="1">
      <c r="L118" s="1431"/>
      <c r="M118" s="1431"/>
      <c r="N118" s="1431"/>
      <c r="O118" s="1431"/>
      <c r="P118" s="1431"/>
      <c r="Q118" s="1431"/>
      <c r="R118" s="1431"/>
      <c r="S118" s="1431"/>
      <c r="T118" s="1431"/>
      <c r="U118" s="1431"/>
      <c r="V118" s="1431"/>
      <c r="W118" s="1431"/>
    </row>
    <row r="119" spans="12:23" ht="12" customHeight="1">
      <c r="L119" s="1431"/>
      <c r="M119" s="1431"/>
      <c r="N119" s="1431"/>
      <c r="O119" s="1431"/>
      <c r="P119" s="1431"/>
      <c r="Q119" s="1431"/>
      <c r="R119" s="1431"/>
      <c r="S119" s="1431"/>
      <c r="T119" s="1431"/>
      <c r="U119" s="1431"/>
      <c r="V119" s="1431"/>
      <c r="W119" s="1431"/>
    </row>
    <row r="120" spans="12:23" ht="12" customHeight="1">
      <c r="L120" s="1431"/>
      <c r="M120" s="1431"/>
      <c r="N120" s="1431"/>
      <c r="O120" s="1431"/>
      <c r="P120" s="1431"/>
      <c r="Q120" s="1431"/>
      <c r="R120" s="1431"/>
      <c r="S120" s="1431"/>
      <c r="T120" s="1431"/>
      <c r="U120" s="1431"/>
      <c r="V120" s="1431"/>
      <c r="W120" s="1431"/>
    </row>
    <row r="121" spans="12:23" ht="12" customHeight="1">
      <c r="L121" s="1431"/>
      <c r="M121" s="1431"/>
      <c r="N121" s="1431"/>
      <c r="O121" s="1431"/>
      <c r="P121" s="1431"/>
      <c r="Q121" s="1431"/>
      <c r="R121" s="1431"/>
      <c r="S121" s="1431"/>
      <c r="T121" s="1431"/>
      <c r="U121" s="1431"/>
      <c r="V121" s="1431"/>
      <c r="W121" s="1431"/>
    </row>
    <row r="122" spans="12:23" ht="12" customHeight="1">
      <c r="L122" s="1431"/>
      <c r="M122" s="1431"/>
      <c r="N122" s="1431"/>
      <c r="O122" s="1431"/>
      <c r="P122" s="1431"/>
      <c r="Q122" s="1431"/>
      <c r="R122" s="1431"/>
      <c r="S122" s="1431"/>
      <c r="T122" s="1431"/>
      <c r="U122" s="1431"/>
      <c r="V122" s="1431"/>
      <c r="W122" s="1431"/>
    </row>
    <row r="123" spans="12:23" ht="12" customHeight="1">
      <c r="L123" s="1431"/>
      <c r="M123" s="1431"/>
      <c r="N123" s="1431"/>
      <c r="O123" s="1431"/>
      <c r="P123" s="1431"/>
      <c r="Q123" s="1431"/>
      <c r="R123" s="1431"/>
      <c r="S123" s="1431"/>
      <c r="T123" s="1431"/>
      <c r="U123" s="1431"/>
      <c r="V123" s="1431"/>
      <c r="W123" s="1431"/>
    </row>
    <row r="124" spans="12:23" ht="12" customHeight="1">
      <c r="L124" s="1431"/>
      <c r="M124" s="1431"/>
      <c r="N124" s="1431"/>
      <c r="O124" s="1431"/>
      <c r="P124" s="1431"/>
      <c r="Q124" s="1431"/>
      <c r="R124" s="1431"/>
      <c r="S124" s="1431"/>
      <c r="T124" s="1431"/>
      <c r="U124" s="1431"/>
      <c r="V124" s="1431"/>
      <c r="W124" s="1431"/>
    </row>
    <row r="125" spans="12:23" ht="12" customHeight="1">
      <c r="L125" s="1431"/>
      <c r="M125" s="1431"/>
      <c r="N125" s="1431"/>
      <c r="O125" s="1431"/>
      <c r="P125" s="1431"/>
      <c r="Q125" s="1431"/>
      <c r="R125" s="1431"/>
      <c r="S125" s="1431"/>
      <c r="T125" s="1431"/>
      <c r="U125" s="1431"/>
      <c r="V125" s="1431"/>
      <c r="W125" s="1431"/>
    </row>
    <row r="126" spans="12:23" ht="12" customHeight="1">
      <c r="L126" s="1431"/>
      <c r="M126" s="1431"/>
      <c r="N126" s="1431"/>
      <c r="O126" s="1431"/>
      <c r="P126" s="1431"/>
      <c r="Q126" s="1431"/>
      <c r="R126" s="1431"/>
      <c r="S126" s="1431"/>
      <c r="T126" s="1431"/>
      <c r="U126" s="1431"/>
      <c r="V126" s="1431"/>
      <c r="W126" s="1431"/>
    </row>
    <row r="127" spans="12:23" ht="12" customHeight="1">
      <c r="L127" s="1431"/>
      <c r="M127" s="1431"/>
      <c r="N127" s="1431"/>
      <c r="O127" s="1431"/>
      <c r="P127" s="1431"/>
      <c r="Q127" s="1431"/>
      <c r="R127" s="1431"/>
      <c r="S127" s="1431"/>
      <c r="T127" s="1431"/>
      <c r="U127" s="1431"/>
      <c r="V127" s="1431"/>
      <c r="W127" s="1431"/>
    </row>
    <row r="128" spans="12:23" ht="12" customHeight="1">
      <c r="L128" s="1431"/>
      <c r="M128" s="1431"/>
      <c r="N128" s="1431"/>
      <c r="O128" s="1431"/>
      <c r="P128" s="1431"/>
      <c r="Q128" s="1431"/>
      <c r="R128" s="1431"/>
      <c r="S128" s="1431"/>
      <c r="T128" s="1431"/>
      <c r="U128" s="1431"/>
      <c r="V128" s="1431"/>
      <c r="W128" s="1431"/>
    </row>
    <row r="129" spans="12:23" ht="12" customHeight="1">
      <c r="L129" s="1431"/>
      <c r="M129" s="1431"/>
      <c r="N129" s="1431"/>
      <c r="O129" s="1431"/>
      <c r="P129" s="1431"/>
      <c r="Q129" s="1431"/>
      <c r="R129" s="1431"/>
      <c r="S129" s="1431"/>
      <c r="T129" s="1431"/>
      <c r="U129" s="1431"/>
      <c r="V129" s="1431"/>
      <c r="W129" s="1431"/>
    </row>
    <row r="130" spans="12:23" ht="12" customHeight="1">
      <c r="L130" s="1431"/>
      <c r="M130" s="1431"/>
      <c r="N130" s="1431"/>
      <c r="O130" s="1431"/>
      <c r="P130" s="1431"/>
      <c r="Q130" s="1431"/>
      <c r="R130" s="1431"/>
      <c r="S130" s="1431"/>
      <c r="T130" s="1431"/>
      <c r="U130" s="1431"/>
      <c r="V130" s="1431"/>
      <c r="W130" s="1431"/>
    </row>
    <row r="131" spans="12:23" ht="12" customHeight="1">
      <c r="L131" s="1431"/>
      <c r="M131" s="1431"/>
      <c r="N131" s="1431"/>
      <c r="O131" s="1431"/>
      <c r="P131" s="1431"/>
      <c r="Q131" s="1431"/>
      <c r="R131" s="1431"/>
      <c r="S131" s="1431"/>
      <c r="T131" s="1431"/>
      <c r="U131" s="1431"/>
      <c r="V131" s="1431"/>
      <c r="W131" s="1431"/>
    </row>
    <row r="132" spans="12:23" ht="12" customHeight="1">
      <c r="L132" s="1431"/>
      <c r="M132" s="1431"/>
      <c r="N132" s="1431"/>
      <c r="O132" s="1431"/>
      <c r="P132" s="1431"/>
      <c r="Q132" s="1431"/>
      <c r="R132" s="1431"/>
      <c r="S132" s="1431"/>
      <c r="T132" s="1431"/>
      <c r="U132" s="1431"/>
      <c r="V132" s="1431"/>
      <c r="W132" s="1431"/>
    </row>
    <row r="133" spans="12:23" ht="12" customHeight="1">
      <c r="L133" s="1431"/>
      <c r="M133" s="1431"/>
      <c r="N133" s="1431"/>
      <c r="O133" s="1431"/>
      <c r="P133" s="1431"/>
      <c r="Q133" s="1431"/>
      <c r="R133" s="1431"/>
      <c r="S133" s="1431"/>
      <c r="T133" s="1431"/>
      <c r="U133" s="1431"/>
      <c r="V133" s="1431"/>
      <c r="W133" s="1431"/>
    </row>
    <row r="134" spans="12:23" ht="12" customHeight="1">
      <c r="L134" s="1431"/>
      <c r="M134" s="1431"/>
      <c r="N134" s="1431"/>
      <c r="O134" s="1431"/>
      <c r="P134" s="1431"/>
      <c r="Q134" s="1431"/>
      <c r="R134" s="1431"/>
      <c r="S134" s="1431"/>
      <c r="T134" s="1431"/>
      <c r="U134" s="1431"/>
      <c r="V134" s="1431"/>
      <c r="W134" s="1431"/>
    </row>
    <row r="135" spans="12:23" ht="12" customHeight="1">
      <c r="L135" s="1431"/>
      <c r="M135" s="1431"/>
      <c r="N135" s="1431"/>
      <c r="O135" s="1431"/>
      <c r="P135" s="1431"/>
      <c r="Q135" s="1431"/>
      <c r="R135" s="1431"/>
      <c r="S135" s="1431"/>
      <c r="T135" s="1431"/>
      <c r="U135" s="1431"/>
      <c r="V135" s="1431"/>
      <c r="W135" s="1431"/>
    </row>
    <row r="136" spans="12:23" ht="12" customHeight="1">
      <c r="L136" s="1431"/>
      <c r="M136" s="1431"/>
      <c r="N136" s="1431"/>
      <c r="O136" s="1431"/>
      <c r="P136" s="1431"/>
      <c r="Q136" s="1431"/>
      <c r="R136" s="1431"/>
      <c r="S136" s="1431"/>
      <c r="T136" s="1431"/>
      <c r="U136" s="1431"/>
      <c r="V136" s="1431"/>
      <c r="W136" s="1431"/>
    </row>
    <row r="137" spans="12:23" ht="12" customHeight="1">
      <c r="L137" s="1431"/>
      <c r="M137" s="1431"/>
      <c r="N137" s="1431"/>
      <c r="O137" s="1431"/>
      <c r="P137" s="1431"/>
      <c r="Q137" s="1431"/>
      <c r="R137" s="1431"/>
      <c r="S137" s="1431"/>
      <c r="T137" s="1431"/>
      <c r="U137" s="1431"/>
      <c r="V137" s="1431"/>
      <c r="W137" s="1431"/>
    </row>
    <row r="138" spans="12:23" ht="12" customHeight="1">
      <c r="L138" s="1431"/>
      <c r="M138" s="1431"/>
      <c r="N138" s="1431"/>
      <c r="O138" s="1431"/>
      <c r="P138" s="1431"/>
      <c r="Q138" s="1431"/>
      <c r="R138" s="1431"/>
      <c r="S138" s="1431"/>
      <c r="T138" s="1431"/>
      <c r="U138" s="1431"/>
      <c r="V138" s="1431"/>
      <c r="W138" s="1431"/>
    </row>
    <row r="139" spans="12:23" ht="12" customHeight="1">
      <c r="L139" s="1431"/>
      <c r="M139" s="1431"/>
      <c r="N139" s="1431"/>
      <c r="O139" s="1431"/>
      <c r="P139" s="1431"/>
      <c r="Q139" s="1431"/>
      <c r="R139" s="1431"/>
      <c r="S139" s="1431"/>
      <c r="T139" s="1431"/>
      <c r="U139" s="1431"/>
      <c r="V139" s="1431"/>
      <c r="W139" s="1431"/>
    </row>
    <row r="140" spans="12:23" ht="12" customHeight="1">
      <c r="L140" s="1431"/>
      <c r="M140" s="1431"/>
      <c r="N140" s="1431"/>
      <c r="O140" s="1431"/>
      <c r="P140" s="1431"/>
      <c r="Q140" s="1431"/>
      <c r="R140" s="1431"/>
      <c r="S140" s="1431"/>
      <c r="T140" s="1431"/>
      <c r="U140" s="1431"/>
      <c r="V140" s="1431"/>
      <c r="W140" s="1431"/>
    </row>
    <row r="141" spans="12:23" ht="12" customHeight="1">
      <c r="L141" s="1431"/>
      <c r="M141" s="1431"/>
      <c r="N141" s="1431"/>
      <c r="O141" s="1431"/>
      <c r="P141" s="1431"/>
      <c r="Q141" s="1431"/>
      <c r="R141" s="1431"/>
      <c r="S141" s="1431"/>
      <c r="T141" s="1431"/>
      <c r="U141" s="1431"/>
      <c r="V141" s="1431"/>
      <c r="W141" s="1431"/>
    </row>
    <row r="142" spans="12:23" ht="12" customHeight="1">
      <c r="L142" s="1431"/>
      <c r="M142" s="1431"/>
      <c r="N142" s="1431"/>
      <c r="O142" s="1431"/>
      <c r="P142" s="1431"/>
      <c r="Q142" s="1431"/>
      <c r="R142" s="1431"/>
      <c r="S142" s="1431"/>
      <c r="T142" s="1431"/>
      <c r="U142" s="1431"/>
      <c r="V142" s="1431"/>
      <c r="W142" s="1431"/>
    </row>
    <row r="143" spans="12:23" ht="12" customHeight="1">
      <c r="L143" s="1431"/>
      <c r="M143" s="1431"/>
      <c r="N143" s="1431"/>
      <c r="O143" s="1431"/>
      <c r="P143" s="1431"/>
      <c r="Q143" s="1431"/>
      <c r="R143" s="1431"/>
      <c r="S143" s="1431"/>
      <c r="T143" s="1431"/>
      <c r="U143" s="1431"/>
      <c r="V143" s="1431"/>
      <c r="W143" s="1431"/>
    </row>
    <row r="144" spans="12:23" ht="12" customHeight="1">
      <c r="L144" s="1431"/>
      <c r="M144" s="1431"/>
      <c r="N144" s="1431"/>
      <c r="O144" s="1431"/>
      <c r="P144" s="1431"/>
      <c r="Q144" s="1431"/>
      <c r="R144" s="1431"/>
      <c r="S144" s="1431"/>
      <c r="T144" s="1431"/>
      <c r="U144" s="1431"/>
      <c r="V144" s="1431"/>
      <c r="W144" s="1431"/>
    </row>
    <row r="145" spans="12:23" ht="12" customHeight="1">
      <c r="L145" s="1431"/>
      <c r="M145" s="1431"/>
      <c r="N145" s="1431"/>
      <c r="O145" s="1431"/>
      <c r="P145" s="1431"/>
      <c r="Q145" s="1431"/>
      <c r="R145" s="1431"/>
      <c r="S145" s="1431"/>
      <c r="T145" s="1431"/>
      <c r="U145" s="1431"/>
      <c r="V145" s="1431"/>
      <c r="W145" s="1431"/>
    </row>
    <row r="146" spans="12:23" ht="12" customHeight="1">
      <c r="L146" s="1431"/>
      <c r="M146" s="1431"/>
      <c r="N146" s="1431"/>
      <c r="O146" s="1431"/>
      <c r="P146" s="1431"/>
      <c r="Q146" s="1431"/>
      <c r="R146" s="1431"/>
      <c r="S146" s="1431"/>
      <c r="T146" s="1431"/>
      <c r="U146" s="1431"/>
      <c r="V146" s="1431"/>
      <c r="W146" s="1431"/>
    </row>
    <row r="147" spans="12:23" ht="12" customHeight="1">
      <c r="L147" s="1431"/>
      <c r="M147" s="1431"/>
      <c r="N147" s="1431"/>
      <c r="O147" s="1431"/>
      <c r="P147" s="1431"/>
      <c r="Q147" s="1431"/>
      <c r="R147" s="1431"/>
      <c r="S147" s="1431"/>
      <c r="T147" s="1431"/>
      <c r="U147" s="1431"/>
      <c r="V147" s="1431"/>
      <c r="W147" s="1431"/>
    </row>
    <row r="148" spans="12:23" ht="12" customHeight="1">
      <c r="L148" s="1431"/>
      <c r="M148" s="1431"/>
      <c r="N148" s="1431"/>
      <c r="O148" s="1431"/>
      <c r="P148" s="1431"/>
      <c r="Q148" s="1431"/>
      <c r="R148" s="1431"/>
      <c r="S148" s="1431"/>
      <c r="T148" s="1431"/>
      <c r="U148" s="1431"/>
      <c r="V148" s="1431"/>
      <c r="W148" s="1431"/>
    </row>
    <row r="149" spans="12:23" ht="12" customHeight="1">
      <c r="L149" s="1431"/>
      <c r="M149" s="1431"/>
      <c r="N149" s="1431"/>
      <c r="O149" s="1431"/>
      <c r="P149" s="1431"/>
      <c r="Q149" s="1431"/>
      <c r="R149" s="1431"/>
      <c r="S149" s="1431"/>
      <c r="T149" s="1431"/>
      <c r="U149" s="1431"/>
      <c r="V149" s="1431"/>
      <c r="W149" s="1431"/>
    </row>
    <row r="150" spans="12:23" ht="12" customHeight="1">
      <c r="L150" s="1431"/>
      <c r="M150" s="1431"/>
      <c r="N150" s="1431"/>
      <c r="O150" s="1431"/>
      <c r="P150" s="1431"/>
      <c r="Q150" s="1431"/>
      <c r="R150" s="1431"/>
      <c r="S150" s="1431"/>
      <c r="T150" s="1431"/>
      <c r="U150" s="1431"/>
      <c r="V150" s="1431"/>
      <c r="W150" s="1431"/>
    </row>
    <row r="151" spans="12:23" ht="12" customHeight="1">
      <c r="L151" s="1431"/>
      <c r="M151" s="1431"/>
      <c r="N151" s="1431"/>
      <c r="O151" s="1431"/>
      <c r="P151" s="1431"/>
      <c r="Q151" s="1431"/>
      <c r="R151" s="1431"/>
      <c r="S151" s="1431"/>
      <c r="T151" s="1431"/>
      <c r="U151" s="1431"/>
      <c r="V151" s="1431"/>
      <c r="W151" s="1431"/>
    </row>
    <row r="152" spans="12:23" ht="12" customHeight="1">
      <c r="L152" s="1431"/>
      <c r="M152" s="1431"/>
      <c r="N152" s="1431"/>
      <c r="O152" s="1431"/>
      <c r="P152" s="1431"/>
      <c r="Q152" s="1431"/>
      <c r="R152" s="1431"/>
      <c r="S152" s="1431"/>
      <c r="T152" s="1431"/>
      <c r="U152" s="1431"/>
      <c r="V152" s="1431"/>
      <c r="W152" s="1431"/>
    </row>
    <row r="153" spans="12:23" ht="12" customHeight="1">
      <c r="L153" s="1431"/>
      <c r="M153" s="1431"/>
      <c r="N153" s="1431"/>
      <c r="O153" s="1431"/>
      <c r="P153" s="1431"/>
      <c r="Q153" s="1431"/>
      <c r="R153" s="1431"/>
      <c r="S153" s="1431"/>
      <c r="T153" s="1431"/>
      <c r="U153" s="1431"/>
      <c r="V153" s="1431"/>
      <c r="W153" s="1431"/>
    </row>
    <row r="154" spans="12:23" ht="12" customHeight="1">
      <c r="L154" s="1431"/>
      <c r="M154" s="1431"/>
      <c r="N154" s="1431"/>
      <c r="O154" s="1431"/>
      <c r="P154" s="1431"/>
      <c r="Q154" s="1431"/>
      <c r="R154" s="1431"/>
      <c r="S154" s="1431"/>
      <c r="T154" s="1431"/>
      <c r="U154" s="1431"/>
      <c r="V154" s="1431"/>
      <c r="W154" s="1431"/>
    </row>
    <row r="155" spans="12:23" ht="12" customHeight="1">
      <c r="L155" s="1431"/>
      <c r="M155" s="1431"/>
      <c r="N155" s="1431"/>
      <c r="O155" s="1431"/>
      <c r="P155" s="1431"/>
      <c r="Q155" s="1431"/>
      <c r="R155" s="1431"/>
      <c r="S155" s="1431"/>
      <c r="T155" s="1431"/>
      <c r="U155" s="1431"/>
      <c r="V155" s="1431"/>
      <c r="W155" s="1431"/>
    </row>
    <row r="156" spans="12:23" ht="12" customHeight="1">
      <c r="L156" s="1431"/>
      <c r="M156" s="1431"/>
      <c r="N156" s="1431"/>
      <c r="O156" s="1431"/>
      <c r="P156" s="1431"/>
      <c r="Q156" s="1431"/>
      <c r="R156" s="1431"/>
      <c r="S156" s="1431"/>
      <c r="T156" s="1431"/>
      <c r="U156" s="1431"/>
      <c r="V156" s="1431"/>
      <c r="W156" s="1431"/>
    </row>
    <row r="157" spans="12:23" ht="12" customHeight="1">
      <c r="L157" s="1431"/>
      <c r="M157" s="1431"/>
      <c r="N157" s="1431"/>
      <c r="O157" s="1431"/>
      <c r="P157" s="1431"/>
      <c r="Q157" s="1431"/>
      <c r="R157" s="1431"/>
      <c r="S157" s="1431"/>
      <c r="T157" s="1431"/>
      <c r="U157" s="1431"/>
      <c r="V157" s="1431"/>
      <c r="W157" s="1431"/>
    </row>
    <row r="158" spans="12:23" ht="12" customHeight="1">
      <c r="L158" s="1431"/>
      <c r="M158" s="1431"/>
      <c r="N158" s="1431"/>
      <c r="O158" s="1431"/>
      <c r="P158" s="1431"/>
      <c r="Q158" s="1431"/>
      <c r="R158" s="1431"/>
      <c r="S158" s="1431"/>
      <c r="T158" s="1431"/>
      <c r="U158" s="1431"/>
      <c r="V158" s="1431"/>
      <c r="W158" s="1431"/>
    </row>
    <row r="159" spans="12:23" ht="12" customHeight="1">
      <c r="L159" s="1431"/>
      <c r="M159" s="1431"/>
      <c r="N159" s="1431"/>
      <c r="O159" s="1431"/>
      <c r="P159" s="1431"/>
      <c r="Q159" s="1431"/>
      <c r="R159" s="1431"/>
      <c r="S159" s="1431"/>
      <c r="T159" s="1431"/>
      <c r="U159" s="1431"/>
      <c r="V159" s="1431"/>
      <c r="W159" s="1431"/>
    </row>
    <row r="160" spans="12:23" ht="12" customHeight="1">
      <c r="L160" s="1431"/>
      <c r="M160" s="1431"/>
      <c r="N160" s="1431"/>
      <c r="O160" s="1431"/>
      <c r="P160" s="1431"/>
      <c r="Q160" s="1431"/>
      <c r="R160" s="1431"/>
      <c r="S160" s="1431"/>
      <c r="T160" s="1431"/>
      <c r="U160" s="1431"/>
      <c r="V160" s="1431"/>
      <c r="W160" s="1431"/>
    </row>
    <row r="161" spans="12:23" ht="12" customHeight="1">
      <c r="L161" s="1431"/>
      <c r="M161" s="1431"/>
      <c r="N161" s="1431"/>
      <c r="O161" s="1431"/>
      <c r="P161" s="1431"/>
      <c r="Q161" s="1431"/>
      <c r="R161" s="1431"/>
      <c r="S161" s="1431"/>
      <c r="T161" s="1431"/>
      <c r="U161" s="1431"/>
      <c r="V161" s="1431"/>
      <c r="W161" s="1431"/>
    </row>
    <row r="162" spans="12:23" ht="12" customHeight="1">
      <c r="L162" s="1431"/>
      <c r="M162" s="1431"/>
      <c r="N162" s="1431"/>
      <c r="O162" s="1431"/>
      <c r="P162" s="1431"/>
      <c r="Q162" s="1431"/>
      <c r="R162" s="1431"/>
      <c r="S162" s="1431"/>
      <c r="T162" s="1431"/>
      <c r="U162" s="1431"/>
      <c r="V162" s="1431"/>
      <c r="W162" s="1431"/>
    </row>
    <row r="163" spans="12:23" ht="12" customHeight="1">
      <c r="L163" s="1431"/>
      <c r="M163" s="1431"/>
      <c r="N163" s="1431"/>
      <c r="O163" s="1431"/>
      <c r="P163" s="1431"/>
      <c r="Q163" s="1431"/>
      <c r="R163" s="1431"/>
      <c r="S163" s="1431"/>
      <c r="T163" s="1431"/>
      <c r="U163" s="1431"/>
      <c r="V163" s="1431"/>
      <c r="W163" s="1431"/>
    </row>
    <row r="164" spans="12:23" ht="12" customHeight="1">
      <c r="L164" s="1431"/>
      <c r="M164" s="1431"/>
      <c r="N164" s="1431"/>
      <c r="O164" s="1431"/>
      <c r="P164" s="1431"/>
      <c r="Q164" s="1431"/>
      <c r="R164" s="1431"/>
      <c r="S164" s="1431"/>
      <c r="T164" s="1431"/>
      <c r="U164" s="1431"/>
      <c r="V164" s="1431"/>
      <c r="W164" s="1431"/>
    </row>
    <row r="165" spans="12:23" ht="12" customHeight="1">
      <c r="L165" s="1431"/>
      <c r="M165" s="1431"/>
      <c r="N165" s="1431"/>
      <c r="O165" s="1431"/>
      <c r="P165" s="1431"/>
      <c r="Q165" s="1431"/>
      <c r="R165" s="1431"/>
      <c r="S165" s="1431"/>
      <c r="T165" s="1431"/>
      <c r="U165" s="1431"/>
      <c r="V165" s="1431"/>
      <c r="W165" s="1431"/>
    </row>
    <row r="166" spans="12:23" ht="12" customHeight="1">
      <c r="L166" s="1431"/>
      <c r="M166" s="1431"/>
      <c r="N166" s="1431"/>
      <c r="O166" s="1431"/>
      <c r="P166" s="1431"/>
      <c r="Q166" s="1431"/>
      <c r="R166" s="1431"/>
      <c r="S166" s="1431"/>
      <c r="T166" s="1431"/>
      <c r="U166" s="1431"/>
      <c r="V166" s="1431"/>
      <c r="W166" s="1431"/>
    </row>
    <row r="167" spans="12:23" ht="12" customHeight="1">
      <c r="L167" s="1431"/>
      <c r="M167" s="1431"/>
      <c r="N167" s="1431"/>
      <c r="O167" s="1431"/>
      <c r="P167" s="1431"/>
      <c r="Q167" s="1431"/>
      <c r="R167" s="1431"/>
      <c r="S167" s="1431"/>
      <c r="T167" s="1431"/>
      <c r="U167" s="1431"/>
      <c r="V167" s="1431"/>
      <c r="W167" s="1431"/>
    </row>
    <row r="168" spans="12:23" ht="12" customHeight="1">
      <c r="L168" s="1431"/>
      <c r="M168" s="1431"/>
      <c r="N168" s="1431"/>
      <c r="O168" s="1431"/>
      <c r="P168" s="1431"/>
      <c r="Q168" s="1431"/>
      <c r="R168" s="1431"/>
      <c r="S168" s="1431"/>
      <c r="T168" s="1431"/>
      <c r="U168" s="1431"/>
      <c r="V168" s="1431"/>
      <c r="W168" s="1431"/>
    </row>
  </sheetData>
  <mergeCells count="47">
    <mergeCell ref="D4:I4"/>
    <mergeCell ref="D5:I5"/>
    <mergeCell ref="D6:I6"/>
    <mergeCell ref="B11:C11"/>
    <mergeCell ref="B18:C18"/>
    <mergeCell ref="B19:C19"/>
    <mergeCell ref="B20:C20"/>
    <mergeCell ref="B21:C21"/>
    <mergeCell ref="B12:C12"/>
    <mergeCell ref="B13:C13"/>
    <mergeCell ref="B33:D33"/>
    <mergeCell ref="B15:C15"/>
    <mergeCell ref="B16:C16"/>
    <mergeCell ref="B14:C14"/>
    <mergeCell ref="H31:O31"/>
    <mergeCell ref="B29:C29"/>
    <mergeCell ref="B30:C30"/>
    <mergeCell ref="B22:C22"/>
    <mergeCell ref="B23:C23"/>
    <mergeCell ref="B24:C24"/>
    <mergeCell ref="B25:C25"/>
    <mergeCell ref="B26:C26"/>
    <mergeCell ref="H32:O32"/>
    <mergeCell ref="B27:C27"/>
    <mergeCell ref="B28:C28"/>
    <mergeCell ref="B17:C17"/>
    <mergeCell ref="B41:C41"/>
    <mergeCell ref="B34:C34"/>
    <mergeCell ref="B35:C35"/>
    <mergeCell ref="B36:C36"/>
    <mergeCell ref="B37:C37"/>
    <mergeCell ref="B2:F2"/>
    <mergeCell ref="B53:K53"/>
    <mergeCell ref="B54:K54"/>
    <mergeCell ref="B46:C46"/>
    <mergeCell ref="B47:C47"/>
    <mergeCell ref="B48:C48"/>
    <mergeCell ref="B49:C49"/>
    <mergeCell ref="B50:C50"/>
    <mergeCell ref="B51:C51"/>
    <mergeCell ref="B42:C42"/>
    <mergeCell ref="B43:C43"/>
    <mergeCell ref="B44:C44"/>
    <mergeCell ref="B45:C45"/>
    <mergeCell ref="B38:C38"/>
    <mergeCell ref="B39:C39"/>
    <mergeCell ref="B40:C40"/>
  </mergeCells>
  <hyperlinks>
    <hyperlink ref="B54" r:id="rId1" xr:uid="{00000000-0004-0000-6700-000000000000}"/>
  </hyperlinks>
  <pageMargins left="0.7" right="0.7" top="0.75" bottom="0.75" header="0.3" footer="0.3"/>
  <pageSetup orientation="landscape"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I27"/>
  <sheetViews>
    <sheetView showGridLines="0" workbookViewId="0"/>
  </sheetViews>
  <sheetFormatPr defaultColWidth="9.1640625" defaultRowHeight="15" customHeight="1"/>
  <cols>
    <col min="1" max="1" width="1.71875" style="4" customWidth="1"/>
    <col min="2" max="2" width="70" style="4" customWidth="1"/>
    <col min="3" max="3" width="11.71875" style="4" customWidth="1"/>
    <col min="4" max="4" width="19.71875" style="4" customWidth="1"/>
    <col min="5" max="5" width="5" style="4" customWidth="1"/>
    <col min="6" max="6" width="11" style="4" bestFit="1" customWidth="1"/>
    <col min="9" max="9" width="13.1640625" style="4" bestFit="1" customWidth="1"/>
  </cols>
  <sheetData>
    <row r="2" spans="1:7" ht="15" customHeight="1">
      <c r="B2" s="1511" t="s">
        <v>78</v>
      </c>
      <c r="C2" s="1512"/>
      <c r="D2" s="1512"/>
      <c r="E2" s="1512"/>
      <c r="F2" s="1512"/>
    </row>
    <row r="3" spans="1:7" ht="15" customHeight="1">
      <c r="B3" s="1512" t="s">
        <v>22</v>
      </c>
      <c r="C3" s="1512"/>
      <c r="D3" s="1512"/>
      <c r="E3" s="1512"/>
      <c r="F3" s="1512"/>
      <c r="G3" s="1512"/>
    </row>
    <row r="4" spans="1:7" ht="15" customHeight="1">
      <c r="B4" s="1528" t="s">
        <v>136</v>
      </c>
      <c r="C4" s="1528"/>
      <c r="D4" s="1528"/>
      <c r="E4" s="2"/>
      <c r="F4" s="2"/>
      <c r="G4" s="2"/>
    </row>
    <row r="5" spans="1:7" ht="15" customHeight="1">
      <c r="B5" s="1529" t="s">
        <v>137</v>
      </c>
      <c r="C5" s="1529"/>
      <c r="D5" s="1529"/>
      <c r="E5" s="2"/>
      <c r="F5" s="2"/>
      <c r="G5" s="2"/>
    </row>
    <row r="6" spans="1:7" ht="15" customHeight="1">
      <c r="A6" s="1512"/>
      <c r="B6" s="1512"/>
      <c r="D6" s="4" t="s">
        <v>26</v>
      </c>
      <c r="E6" s="19"/>
      <c r="F6" s="19"/>
      <c r="G6" s="74" t="s">
        <v>27</v>
      </c>
    </row>
    <row r="7" spans="1:7" ht="15" customHeight="1">
      <c r="B7" s="1551" t="s">
        <v>138</v>
      </c>
      <c r="C7" s="1527"/>
      <c r="D7" s="1527"/>
      <c r="E7" s="21"/>
      <c r="F7" s="22">
        <v>2030010110</v>
      </c>
      <c r="G7" s="23"/>
    </row>
    <row r="8" spans="1:7" ht="15" customHeight="1">
      <c r="B8" s="1551" t="s">
        <v>139</v>
      </c>
      <c r="C8" s="1527"/>
      <c r="D8" s="1527"/>
      <c r="E8" s="21"/>
      <c r="F8" s="22">
        <v>2030010120</v>
      </c>
      <c r="G8" s="23"/>
    </row>
    <row r="9" spans="1:7" ht="15" customHeight="1">
      <c r="B9" s="1551" t="s">
        <v>140</v>
      </c>
      <c r="C9" s="1527"/>
      <c r="D9" s="1527"/>
      <c r="E9" s="21"/>
      <c r="F9" s="22">
        <v>2030010130</v>
      </c>
      <c r="G9" s="23"/>
    </row>
    <row r="10" spans="1:7" ht="15" customHeight="1">
      <c r="B10" s="1527" t="s">
        <v>141</v>
      </c>
      <c r="C10" s="1527"/>
      <c r="D10" s="1527"/>
      <c r="E10" s="24"/>
      <c r="F10" s="75">
        <v>2030010140</v>
      </c>
      <c r="G10" s="75"/>
    </row>
    <row r="11" spans="1:7" ht="15" customHeight="1">
      <c r="B11" s="1551" t="s">
        <v>142</v>
      </c>
      <c r="C11" s="1527"/>
      <c r="D11" s="1527"/>
      <c r="E11" s="34"/>
      <c r="F11" s="35">
        <v>2030010150</v>
      </c>
      <c r="G11" s="23"/>
    </row>
    <row r="12" spans="1:7" ht="15" customHeight="1">
      <c r="B12" s="1527" t="s">
        <v>143</v>
      </c>
      <c r="C12" s="1527"/>
      <c r="D12" s="1527"/>
      <c r="E12" s="25"/>
      <c r="F12" s="76">
        <v>2030010160</v>
      </c>
      <c r="G12" s="23"/>
    </row>
    <row r="13" spans="1:7" ht="15" customHeight="1">
      <c r="B13" s="1551" t="s">
        <v>144</v>
      </c>
      <c r="C13" s="1527"/>
      <c r="D13" s="1527"/>
      <c r="E13" s="34"/>
      <c r="F13" s="35">
        <v>2030010170</v>
      </c>
      <c r="G13" s="23"/>
    </row>
    <row r="14" spans="1:7" ht="15" customHeight="1">
      <c r="B14" s="1554" t="s">
        <v>145</v>
      </c>
      <c r="C14" s="1554"/>
      <c r="D14" s="1554"/>
      <c r="E14" s="27"/>
      <c r="F14" s="77">
        <v>2030010180</v>
      </c>
      <c r="G14" s="78"/>
    </row>
    <row r="15" spans="1:7" ht="15" customHeight="1">
      <c r="B15" s="1549" t="s">
        <v>146</v>
      </c>
      <c r="C15" s="1550"/>
      <c r="D15" s="1550"/>
      <c r="E15" s="34"/>
      <c r="F15" s="35">
        <v>2030010190</v>
      </c>
      <c r="G15" s="23"/>
    </row>
    <row r="16" spans="1:7" ht="15" customHeight="1">
      <c r="B16" s="1549" t="s">
        <v>147</v>
      </c>
      <c r="C16" s="1550"/>
      <c r="D16" s="1550"/>
      <c r="E16" s="34"/>
      <c r="F16" s="35">
        <v>2030010200</v>
      </c>
      <c r="G16" s="23"/>
    </row>
    <row r="17" spans="2:7" ht="15" customHeight="1">
      <c r="B17" s="1549" t="s">
        <v>148</v>
      </c>
      <c r="C17" s="1550"/>
      <c r="D17" s="1550"/>
      <c r="E17" s="28"/>
      <c r="F17" s="22">
        <v>2030010220</v>
      </c>
      <c r="G17" s="23"/>
    </row>
    <row r="18" spans="2:7" ht="15" customHeight="1">
      <c r="B18" s="1549" t="s">
        <v>149</v>
      </c>
      <c r="C18" s="1550"/>
      <c r="D18" s="1550"/>
      <c r="E18" s="21"/>
      <c r="F18" s="22">
        <v>2030010230</v>
      </c>
      <c r="G18" s="23"/>
    </row>
    <row r="19" spans="2:7" ht="15" customHeight="1">
      <c r="B19" s="1513" t="s">
        <v>150</v>
      </c>
      <c r="C19" s="1514"/>
      <c r="D19" s="1514"/>
      <c r="E19" s="29"/>
      <c r="F19" s="22">
        <v>2030010240</v>
      </c>
      <c r="G19" s="23"/>
    </row>
    <row r="20" spans="2:7" ht="15" customHeight="1">
      <c r="B20" s="1552" t="s">
        <v>151</v>
      </c>
      <c r="C20" s="1553"/>
      <c r="D20" s="1553"/>
      <c r="E20" s="30"/>
      <c r="F20" s="22">
        <v>2030010280</v>
      </c>
      <c r="G20" s="23"/>
    </row>
    <row r="21" spans="2:7" ht="15" customHeight="1">
      <c r="B21" s="1549" t="s">
        <v>152</v>
      </c>
      <c r="C21" s="1550"/>
      <c r="D21" s="1550"/>
      <c r="E21" s="21"/>
      <c r="F21" s="22">
        <v>2030010250</v>
      </c>
      <c r="G21" s="23"/>
    </row>
    <row r="22" spans="2:7" ht="15" customHeight="1">
      <c r="B22" s="1513" t="s">
        <v>153</v>
      </c>
      <c r="C22" s="1514"/>
      <c r="D22" s="1514"/>
      <c r="E22" s="21"/>
      <c r="F22" s="22">
        <v>2030010260</v>
      </c>
      <c r="G22" s="23"/>
    </row>
    <row r="23" spans="2:7" ht="15" customHeight="1">
      <c r="B23" s="1549" t="s">
        <v>154</v>
      </c>
      <c r="C23" s="1550"/>
      <c r="D23" s="1550"/>
      <c r="E23" s="31"/>
      <c r="F23" s="22">
        <v>2030010270</v>
      </c>
      <c r="G23" s="32"/>
    </row>
    <row r="24" spans="2:7" ht="15" customHeight="1">
      <c r="B24" s="1549" t="s">
        <v>155</v>
      </c>
      <c r="C24" s="1550"/>
      <c r="D24" s="1550"/>
      <c r="E24" s="21"/>
      <c r="F24" s="22">
        <v>2030010290</v>
      </c>
      <c r="G24" s="23"/>
    </row>
    <row r="25" spans="2:7" ht="15" customHeight="1">
      <c r="B25" s="4" t="s">
        <v>74</v>
      </c>
      <c r="C25" s="4" t="s">
        <v>75</v>
      </c>
      <c r="D25" s="4" t="s">
        <v>26</v>
      </c>
    </row>
    <row r="26" spans="2:7" ht="15" customHeight="1">
      <c r="B26" s="1512" t="s">
        <v>76</v>
      </c>
      <c r="C26" s="1512"/>
      <c r="D26" s="1512"/>
      <c r="E26" s="1512"/>
      <c r="F26" s="1512"/>
      <c r="G26" s="1512"/>
    </row>
    <row r="27" spans="2:7" ht="15" customHeight="1">
      <c r="B27" s="1512" t="s">
        <v>77</v>
      </c>
      <c r="C27" s="1512"/>
      <c r="D27" s="1512"/>
      <c r="E27" s="1512"/>
      <c r="F27" s="1512"/>
      <c r="G27" s="1512"/>
    </row>
  </sheetData>
  <mergeCells count="25">
    <mergeCell ref="B22:D22"/>
    <mergeCell ref="B16:D16"/>
    <mergeCell ref="B4:D4"/>
    <mergeCell ref="B5:D5"/>
    <mergeCell ref="B10:D10"/>
    <mergeCell ref="B14:D14"/>
    <mergeCell ref="B15:D15"/>
    <mergeCell ref="B17:D17"/>
    <mergeCell ref="B18:D18"/>
    <mergeCell ref="B2:F2"/>
    <mergeCell ref="B26:G26"/>
    <mergeCell ref="B27:G27"/>
    <mergeCell ref="B23:D23"/>
    <mergeCell ref="B24:D24"/>
    <mergeCell ref="A6:B6"/>
    <mergeCell ref="B11:D11"/>
    <mergeCell ref="B12:D12"/>
    <mergeCell ref="B13:D13"/>
    <mergeCell ref="B19:D19"/>
    <mergeCell ref="B21:D21"/>
    <mergeCell ref="B3:G3"/>
    <mergeCell ref="B7:D7"/>
    <mergeCell ref="B8:D8"/>
    <mergeCell ref="B20:D20"/>
    <mergeCell ref="B9:D9"/>
  </mergeCells>
  <pageMargins left="0.7" right="0.7" top="0.75" bottom="0.75" header="0.3" footer="0.3"/>
  <pageSetup orientation="portrait"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800-000000000000}">
  <sheetPr codeName="Sheet1">
    <pageSetUpPr fitToPage="1"/>
  </sheetPr>
  <dimension ref="B2:W168"/>
  <sheetViews>
    <sheetView showGridLines="0" workbookViewId="0"/>
  </sheetViews>
  <sheetFormatPr defaultColWidth="9.1640625" defaultRowHeight="12" customHeight="1"/>
  <cols>
    <col min="1" max="1" width="1.71875" style="1459" customWidth="1"/>
    <col min="2" max="2" width="8.27734375" style="1459" customWidth="1"/>
    <col min="3" max="3" width="18.71875" style="1459" customWidth="1"/>
    <col min="4" max="4" width="4" style="1505" bestFit="1" customWidth="1"/>
    <col min="5" max="5" width="14.27734375" style="1459" bestFit="1" customWidth="1"/>
    <col min="6" max="11" width="11.71875" style="1459" customWidth="1"/>
    <col min="12" max="12" width="14.27734375" style="1459" bestFit="1" customWidth="1"/>
    <col min="13" max="17" width="11.71875" style="1459" customWidth="1"/>
    <col min="18" max="18" width="14" style="1459" bestFit="1" customWidth="1"/>
    <col min="19" max="21" width="11.71875" style="1459" customWidth="1"/>
    <col min="22" max="22" width="9.1640625" style="1459" customWidth="1"/>
    <col min="23" max="16384" width="9.1640625" style="1459"/>
  </cols>
  <sheetData>
    <row r="2" spans="2:23" ht="15" customHeight="1">
      <c r="B2" s="2150" t="s">
        <v>78</v>
      </c>
      <c r="C2" s="2151"/>
      <c r="D2" s="2152"/>
      <c r="E2" s="2151"/>
      <c r="F2" s="2151"/>
    </row>
    <row r="4" spans="2:23" ht="12" customHeight="1">
      <c r="B4" s="1428" t="s">
        <v>1626</v>
      </c>
      <c r="D4" s="2187" t="s">
        <v>1284</v>
      </c>
      <c r="E4" s="2187"/>
      <c r="F4" s="2187"/>
      <c r="G4" s="2187"/>
      <c r="H4" s="2187"/>
      <c r="I4" s="1506"/>
      <c r="J4" s="1506"/>
      <c r="K4" s="1506"/>
      <c r="L4" s="1506"/>
      <c r="M4" s="1430"/>
      <c r="N4" s="1430"/>
      <c r="O4" s="1430"/>
      <c r="P4" s="1430"/>
      <c r="Q4" s="1430"/>
      <c r="R4" s="1430"/>
      <c r="S4" s="1430"/>
      <c r="T4" s="1430"/>
      <c r="U4" s="1430"/>
      <c r="V4" s="1431"/>
      <c r="W4" s="1431"/>
    </row>
    <row r="5" spans="2:23" s="1432" customFormat="1" ht="12" customHeight="1">
      <c r="D5" s="2188" t="s">
        <v>1627</v>
      </c>
      <c r="E5" s="2188"/>
      <c r="F5" s="2188"/>
      <c r="G5" s="2188"/>
      <c r="H5" s="2188"/>
      <c r="I5" s="1507"/>
      <c r="J5" s="1507"/>
      <c r="K5" s="1507"/>
      <c r="L5" s="1507"/>
      <c r="M5" s="1434"/>
      <c r="N5" s="1434"/>
      <c r="O5" s="1434"/>
      <c r="P5" s="1434"/>
      <c r="Q5" s="1434"/>
      <c r="R5" s="1434"/>
      <c r="S5" s="1434"/>
      <c r="T5" s="1434"/>
      <c r="U5" s="1434"/>
      <c r="V5" s="1434"/>
      <c r="W5" s="1434"/>
    </row>
    <row r="6" spans="2:23" s="1432" customFormat="1" ht="12" customHeight="1">
      <c r="B6" s="1435">
        <v>2023.4</v>
      </c>
      <c r="D6" s="2189" t="s">
        <v>779</v>
      </c>
      <c r="E6" s="2189"/>
      <c r="F6" s="2189"/>
      <c r="G6" s="2189"/>
      <c r="H6" s="2189"/>
      <c r="I6" s="1435"/>
      <c r="J6" s="1435"/>
      <c r="K6" s="1435"/>
      <c r="L6" s="1435"/>
      <c r="M6" s="1437"/>
      <c r="N6" s="1437"/>
      <c r="O6" s="1437"/>
      <c r="P6" s="1437"/>
      <c r="Q6" s="1437"/>
      <c r="R6" s="1437"/>
      <c r="S6" s="1437"/>
      <c r="T6" s="1437"/>
      <c r="U6" s="1437"/>
      <c r="V6" s="1434"/>
      <c r="W6" s="1434"/>
    </row>
    <row r="7" spans="2:23" ht="12" customHeight="1">
      <c r="L7" s="1431"/>
      <c r="M7" s="1431"/>
      <c r="N7" s="1431"/>
      <c r="O7" s="1431"/>
      <c r="P7" s="1431"/>
      <c r="Q7" s="1431"/>
      <c r="R7" s="1431"/>
      <c r="S7" s="1431"/>
      <c r="T7" s="1431"/>
      <c r="U7" s="1431"/>
      <c r="V7" s="1431"/>
      <c r="W7" s="1431"/>
    </row>
    <row r="8" spans="2:23" ht="12" customHeight="1">
      <c r="B8" s="2184" t="s">
        <v>1602</v>
      </c>
      <c r="C8" s="2185"/>
      <c r="D8" s="2186"/>
      <c r="E8" s="1441" t="s">
        <v>1326</v>
      </c>
      <c r="F8" s="1441" t="s">
        <v>1327</v>
      </c>
      <c r="G8" s="1441" t="s">
        <v>1328</v>
      </c>
      <c r="H8" s="1441" t="s">
        <v>1329</v>
      </c>
      <c r="I8" s="1441" t="s">
        <v>1330</v>
      </c>
      <c r="J8" s="1441" t="s">
        <v>1331</v>
      </c>
      <c r="K8" s="1442" t="s">
        <v>1332</v>
      </c>
      <c r="L8" s="1443" t="s">
        <v>1333</v>
      </c>
      <c r="M8" s="1443" t="s">
        <v>1334</v>
      </c>
      <c r="N8" s="1444" t="s">
        <v>1335</v>
      </c>
      <c r="O8" s="1444" t="s">
        <v>1336</v>
      </c>
      <c r="P8" s="1444" t="s">
        <v>1337</v>
      </c>
      <c r="Q8" s="1443" t="s">
        <v>1338</v>
      </c>
      <c r="R8" s="1443" t="s">
        <v>1339</v>
      </c>
      <c r="S8" s="1444" t="s">
        <v>235</v>
      </c>
      <c r="T8" s="1444" t="s">
        <v>1340</v>
      </c>
      <c r="U8" s="1444" t="s">
        <v>235</v>
      </c>
      <c r="V8" s="1431"/>
      <c r="W8" s="1431"/>
    </row>
    <row r="9" spans="2:23" ht="12" customHeight="1">
      <c r="B9" s="1445"/>
      <c r="C9" s="1432"/>
      <c r="D9" s="1446"/>
      <c r="E9" s="1447" t="s">
        <v>1341</v>
      </c>
      <c r="F9" s="1447"/>
      <c r="G9" s="1447"/>
      <c r="H9" s="1447" t="s">
        <v>1342</v>
      </c>
      <c r="I9" s="1447"/>
      <c r="J9" s="1447"/>
      <c r="K9" s="1432"/>
      <c r="L9" s="1448"/>
      <c r="M9" s="1448"/>
      <c r="N9" s="1449" t="s">
        <v>1343</v>
      </c>
      <c r="O9" s="1449"/>
      <c r="P9" s="1449" t="s">
        <v>1344</v>
      </c>
      <c r="Q9" s="1448"/>
      <c r="R9" s="1448"/>
      <c r="S9" s="1449" t="s">
        <v>1183</v>
      </c>
      <c r="T9" s="1449" t="s">
        <v>788</v>
      </c>
      <c r="U9" s="1449"/>
      <c r="V9" s="1431"/>
      <c r="W9" s="1431"/>
    </row>
    <row r="10" spans="2:23" ht="12" customHeight="1">
      <c r="B10" s="1450"/>
      <c r="C10" s="1451"/>
      <c r="D10" s="1452"/>
      <c r="E10" s="1453" t="s">
        <v>252</v>
      </c>
      <c r="F10" s="1453" t="s">
        <v>253</v>
      </c>
      <c r="G10" s="1453" t="s">
        <v>254</v>
      </c>
      <c r="H10" s="1453" t="s">
        <v>255</v>
      </c>
      <c r="I10" s="1453" t="s">
        <v>256</v>
      </c>
      <c r="J10" s="1453" t="s">
        <v>257</v>
      </c>
      <c r="K10" s="1454" t="s">
        <v>974</v>
      </c>
      <c r="L10" s="1455" t="s">
        <v>667</v>
      </c>
      <c r="M10" s="1455" t="s">
        <v>1060</v>
      </c>
      <c r="N10" s="1456" t="s">
        <v>377</v>
      </c>
      <c r="O10" s="1456" t="s">
        <v>575</v>
      </c>
      <c r="P10" s="1456" t="s">
        <v>430</v>
      </c>
      <c r="Q10" s="1456" t="s">
        <v>576</v>
      </c>
      <c r="R10" s="1456" t="s">
        <v>379</v>
      </c>
      <c r="S10" s="939" t="s">
        <v>532</v>
      </c>
      <c r="T10" s="940" t="s">
        <v>1345</v>
      </c>
      <c r="U10" s="940" t="s">
        <v>1346</v>
      </c>
      <c r="V10" s="1431"/>
      <c r="W10" s="1431"/>
    </row>
    <row r="11" spans="2:23" ht="12" customHeight="1">
      <c r="B11" s="2182" t="s">
        <v>1603</v>
      </c>
      <c r="C11" s="2183"/>
      <c r="D11" s="1457"/>
      <c r="E11" s="1458"/>
      <c r="F11" s="1458"/>
      <c r="G11" s="1458"/>
      <c r="H11" s="1458"/>
      <c r="I11" s="1458"/>
      <c r="J11" s="1458"/>
      <c r="L11" s="1460"/>
      <c r="M11" s="1461"/>
      <c r="N11" s="1462"/>
      <c r="O11" s="1462"/>
      <c r="P11" s="1462"/>
      <c r="Q11" s="1462"/>
      <c r="R11" s="1462"/>
      <c r="S11" s="1462"/>
      <c r="T11" s="1462"/>
      <c r="U11" s="1462"/>
      <c r="V11" s="1431"/>
      <c r="W11" s="1431"/>
    </row>
    <row r="12" spans="2:23" ht="12" customHeight="1">
      <c r="B12" s="2166" t="s">
        <v>1604</v>
      </c>
      <c r="C12" s="2167"/>
      <c r="D12" s="1463" t="s">
        <v>241</v>
      </c>
      <c r="E12" s="1464">
        <v>0</v>
      </c>
      <c r="F12" s="1465">
        <v>0</v>
      </c>
      <c r="G12" s="1465">
        <v>0</v>
      </c>
      <c r="H12" s="1465">
        <v>0</v>
      </c>
      <c r="I12" s="1465">
        <v>0</v>
      </c>
      <c r="J12" s="1465">
        <v>0</v>
      </c>
      <c r="K12" s="1466">
        <v>0</v>
      </c>
      <c r="L12" s="1467">
        <v>0</v>
      </c>
      <c r="M12" s="1467">
        <v>0</v>
      </c>
      <c r="N12" s="1468">
        <v>0</v>
      </c>
      <c r="O12" s="1468">
        <v>0</v>
      </c>
      <c r="P12" s="1468">
        <v>0</v>
      </c>
      <c r="Q12" s="1468">
        <v>0</v>
      </c>
      <c r="R12" s="1468">
        <v>0</v>
      </c>
      <c r="S12" s="1468">
        <v>0</v>
      </c>
      <c r="T12" s="1468">
        <v>0</v>
      </c>
      <c r="U12" s="1468">
        <v>0</v>
      </c>
      <c r="V12" s="1431"/>
      <c r="W12" s="1431"/>
    </row>
    <row r="13" spans="2:23" ht="12" customHeight="1">
      <c r="B13" s="2168"/>
      <c r="C13" s="2169"/>
      <c r="D13" s="1469"/>
      <c r="E13" s="1470"/>
      <c r="F13" s="1470"/>
      <c r="G13" s="1470"/>
      <c r="H13" s="1470"/>
      <c r="I13" s="1470"/>
      <c r="J13" s="1470"/>
      <c r="K13" s="1470"/>
      <c r="L13" s="1460"/>
      <c r="M13" s="1471"/>
      <c r="N13" s="1471"/>
      <c r="O13" s="1471"/>
      <c r="P13" s="1471"/>
      <c r="Q13" s="1471"/>
      <c r="R13" s="1471"/>
      <c r="S13" s="1471"/>
      <c r="T13" s="1471"/>
      <c r="U13" s="1462"/>
      <c r="V13" s="1431"/>
      <c r="W13" s="1431"/>
    </row>
    <row r="14" spans="2:23" ht="12" customHeight="1">
      <c r="B14" s="2155" t="s">
        <v>1605</v>
      </c>
      <c r="C14" s="2156"/>
      <c r="D14" s="1463" t="s">
        <v>295</v>
      </c>
      <c r="E14" s="1464">
        <v>0</v>
      </c>
      <c r="F14" s="1464">
        <v>0</v>
      </c>
      <c r="G14" s="1464">
        <v>0</v>
      </c>
      <c r="H14" s="1464">
        <v>0</v>
      </c>
      <c r="I14" s="1464">
        <v>0</v>
      </c>
      <c r="J14" s="1464">
        <v>0</v>
      </c>
      <c r="K14" s="1464">
        <v>0</v>
      </c>
      <c r="L14" s="1467">
        <v>0</v>
      </c>
      <c r="M14" s="1467">
        <v>0</v>
      </c>
      <c r="N14" s="1472">
        <v>0</v>
      </c>
      <c r="O14" s="1467">
        <v>0</v>
      </c>
      <c r="P14" s="1467">
        <v>0</v>
      </c>
      <c r="Q14" s="1467">
        <v>0</v>
      </c>
      <c r="R14" s="1467">
        <v>0</v>
      </c>
      <c r="S14" s="1467">
        <v>0</v>
      </c>
      <c r="T14" s="1467">
        <v>0</v>
      </c>
      <c r="U14" s="1468">
        <v>0</v>
      </c>
      <c r="V14" s="1431"/>
      <c r="W14" s="1431"/>
    </row>
    <row r="15" spans="2:23" ht="12" customHeight="1">
      <c r="B15" s="2164" t="s">
        <v>1606</v>
      </c>
      <c r="C15" s="2165"/>
      <c r="D15" s="1473" t="s">
        <v>263</v>
      </c>
      <c r="E15" s="1464">
        <v>0</v>
      </c>
      <c r="F15" s="1465">
        <v>0</v>
      </c>
      <c r="G15" s="1465">
        <v>0</v>
      </c>
      <c r="H15" s="1465">
        <v>0</v>
      </c>
      <c r="I15" s="1465">
        <v>0</v>
      </c>
      <c r="J15" s="1465">
        <v>0</v>
      </c>
      <c r="K15" s="1466">
        <v>0</v>
      </c>
      <c r="L15" s="1467">
        <v>0</v>
      </c>
      <c r="M15" s="1467">
        <v>0</v>
      </c>
      <c r="N15" s="1474">
        <v>0</v>
      </c>
      <c r="O15" s="1468">
        <v>0</v>
      </c>
      <c r="P15" s="1468">
        <v>0</v>
      </c>
      <c r="Q15" s="1468">
        <v>0</v>
      </c>
      <c r="R15" s="1468">
        <v>0</v>
      </c>
      <c r="S15" s="1468">
        <v>0</v>
      </c>
      <c r="T15" s="1468">
        <v>0</v>
      </c>
      <c r="U15" s="1468">
        <v>0</v>
      </c>
      <c r="V15" s="1431"/>
      <c r="W15" s="1431"/>
    </row>
    <row r="16" spans="2:23" ht="12" customHeight="1">
      <c r="B16" s="2164" t="s">
        <v>1607</v>
      </c>
      <c r="C16" s="2165"/>
      <c r="D16" s="1473" t="s">
        <v>269</v>
      </c>
      <c r="E16" s="1465">
        <v>0</v>
      </c>
      <c r="F16" s="1465">
        <v>0</v>
      </c>
      <c r="G16" s="1465">
        <v>0</v>
      </c>
      <c r="H16" s="1465">
        <v>0</v>
      </c>
      <c r="I16" s="1465">
        <v>0</v>
      </c>
      <c r="J16" s="1465">
        <v>0</v>
      </c>
      <c r="K16" s="1466">
        <v>0</v>
      </c>
      <c r="L16" s="1467">
        <v>0</v>
      </c>
      <c r="M16" s="1467">
        <v>0</v>
      </c>
      <c r="N16" s="1474">
        <v>0</v>
      </c>
      <c r="O16" s="1468">
        <v>0</v>
      </c>
      <c r="P16" s="1468">
        <v>0</v>
      </c>
      <c r="Q16" s="1468">
        <v>0</v>
      </c>
      <c r="R16" s="1468">
        <v>0</v>
      </c>
      <c r="S16" s="1468">
        <v>0</v>
      </c>
      <c r="T16" s="1468">
        <v>0</v>
      </c>
      <c r="U16" s="1468">
        <v>0</v>
      </c>
      <c r="V16" s="1431"/>
      <c r="W16" s="1431"/>
    </row>
    <row r="17" spans="2:23" ht="12" customHeight="1">
      <c r="B17" s="2164" t="s">
        <v>1608</v>
      </c>
      <c r="C17" s="2165"/>
      <c r="D17" s="1473" t="s">
        <v>387</v>
      </c>
      <c r="E17" s="1475">
        <v>0</v>
      </c>
      <c r="F17" s="1476">
        <v>0</v>
      </c>
      <c r="G17" s="1476">
        <v>0</v>
      </c>
      <c r="H17" s="1476">
        <v>0</v>
      </c>
      <c r="I17" s="1476">
        <v>0</v>
      </c>
      <c r="J17" s="1476">
        <v>0</v>
      </c>
      <c r="K17" s="1477">
        <v>0</v>
      </c>
      <c r="L17" s="1478">
        <v>0</v>
      </c>
      <c r="M17" s="1478">
        <v>0</v>
      </c>
      <c r="N17" s="1479">
        <v>0</v>
      </c>
      <c r="O17" s="1480">
        <v>0</v>
      </c>
      <c r="P17" s="1480">
        <v>0</v>
      </c>
      <c r="Q17" s="1480">
        <v>0</v>
      </c>
      <c r="R17" s="1480">
        <v>0</v>
      </c>
      <c r="S17" s="1480">
        <v>0</v>
      </c>
      <c r="T17" s="1480">
        <v>0</v>
      </c>
      <c r="U17" s="1480">
        <v>0</v>
      </c>
      <c r="V17" s="1431"/>
      <c r="W17" s="1431"/>
    </row>
    <row r="18" spans="2:23" ht="12" customHeight="1">
      <c r="B18" s="2153" t="s">
        <v>1151</v>
      </c>
      <c r="C18" s="2154"/>
      <c r="D18" s="1481"/>
      <c r="E18" s="1458"/>
      <c r="F18" s="1458"/>
      <c r="G18" s="1458"/>
      <c r="H18" s="1458"/>
      <c r="I18" s="1458"/>
      <c r="J18" s="1458"/>
      <c r="L18" s="1482"/>
      <c r="M18" s="1482"/>
      <c r="N18" s="1483"/>
      <c r="O18" s="1462"/>
      <c r="P18" s="1462"/>
      <c r="Q18" s="1462"/>
      <c r="R18" s="1462"/>
      <c r="S18" s="1462"/>
      <c r="T18" s="1462"/>
      <c r="U18" s="1462"/>
      <c r="V18" s="1431"/>
      <c r="W18" s="1431"/>
    </row>
    <row r="19" spans="2:23" ht="12" customHeight="1">
      <c r="B19" s="2155" t="s">
        <v>1609</v>
      </c>
      <c r="C19" s="2156"/>
      <c r="D19" s="1463" t="s">
        <v>279</v>
      </c>
      <c r="E19" s="1465">
        <v>0</v>
      </c>
      <c r="F19" s="1465">
        <v>0</v>
      </c>
      <c r="G19" s="1465">
        <v>0</v>
      </c>
      <c r="H19" s="1465">
        <v>0</v>
      </c>
      <c r="I19" s="1465">
        <v>0</v>
      </c>
      <c r="J19" s="1465">
        <v>0</v>
      </c>
      <c r="K19" s="1466">
        <v>0</v>
      </c>
      <c r="L19" s="1467">
        <v>0</v>
      </c>
      <c r="M19" s="1467">
        <v>0</v>
      </c>
      <c r="N19" s="1468">
        <v>0</v>
      </c>
      <c r="O19" s="1468">
        <v>0</v>
      </c>
      <c r="P19" s="1468">
        <v>0</v>
      </c>
      <c r="Q19" s="1468">
        <v>0</v>
      </c>
      <c r="R19" s="1468">
        <v>0</v>
      </c>
      <c r="S19" s="1468">
        <v>0</v>
      </c>
      <c r="T19" s="1468">
        <v>0</v>
      </c>
      <c r="U19" s="1468">
        <v>0</v>
      </c>
      <c r="V19" s="1431"/>
      <c r="W19" s="1431"/>
    </row>
    <row r="20" spans="2:23" ht="12" customHeight="1">
      <c r="B20" s="2164" t="s">
        <v>1289</v>
      </c>
      <c r="C20" s="2165"/>
      <c r="D20" s="1473" t="s">
        <v>282</v>
      </c>
      <c r="E20" s="1465">
        <v>0</v>
      </c>
      <c r="F20" s="1465">
        <v>0</v>
      </c>
      <c r="G20" s="1465">
        <v>0</v>
      </c>
      <c r="H20" s="1465">
        <v>0</v>
      </c>
      <c r="I20" s="1465">
        <v>0</v>
      </c>
      <c r="J20" s="1465">
        <v>0</v>
      </c>
      <c r="K20" s="1466">
        <v>0</v>
      </c>
      <c r="L20" s="1467">
        <v>0</v>
      </c>
      <c r="M20" s="1467">
        <v>0</v>
      </c>
      <c r="N20" s="1468">
        <v>0</v>
      </c>
      <c r="O20" s="1468">
        <v>0</v>
      </c>
      <c r="P20" s="1468">
        <v>0</v>
      </c>
      <c r="Q20" s="1468">
        <v>0</v>
      </c>
      <c r="R20" s="1468">
        <v>0</v>
      </c>
      <c r="S20" s="1468">
        <v>0</v>
      </c>
      <c r="T20" s="1468">
        <v>0</v>
      </c>
      <c r="U20" s="1468">
        <v>0</v>
      </c>
      <c r="V20" s="1431"/>
      <c r="W20" s="1431"/>
    </row>
    <row r="21" spans="2:23" ht="12" customHeight="1">
      <c r="B21" s="2164" t="s">
        <v>1610</v>
      </c>
      <c r="C21" s="2165"/>
      <c r="D21" s="1473" t="s">
        <v>286</v>
      </c>
      <c r="E21" s="1465">
        <v>0</v>
      </c>
      <c r="F21" s="1465">
        <v>0</v>
      </c>
      <c r="G21" s="1465">
        <v>0</v>
      </c>
      <c r="H21" s="1465">
        <v>0</v>
      </c>
      <c r="I21" s="1465">
        <v>0</v>
      </c>
      <c r="J21" s="1465">
        <v>0</v>
      </c>
      <c r="K21" s="1466">
        <v>0</v>
      </c>
      <c r="L21" s="1467">
        <v>0</v>
      </c>
      <c r="M21" s="1467">
        <v>0</v>
      </c>
      <c r="N21" s="1468">
        <v>0</v>
      </c>
      <c r="O21" s="1468">
        <v>0</v>
      </c>
      <c r="P21" s="1468">
        <v>0</v>
      </c>
      <c r="Q21" s="1468">
        <v>0</v>
      </c>
      <c r="R21" s="1468">
        <v>0</v>
      </c>
      <c r="S21" s="1468">
        <v>0</v>
      </c>
      <c r="T21" s="1468">
        <v>0</v>
      </c>
      <c r="U21" s="1468">
        <v>0</v>
      </c>
      <c r="V21" s="1431"/>
      <c r="W21" s="1431"/>
    </row>
    <row r="22" spans="2:23" ht="12" customHeight="1">
      <c r="B22" s="2164" t="s">
        <v>1611</v>
      </c>
      <c r="C22" s="2165"/>
      <c r="D22" s="1473" t="s">
        <v>275</v>
      </c>
      <c r="E22" s="1465">
        <v>0</v>
      </c>
      <c r="F22" s="1465">
        <v>0</v>
      </c>
      <c r="G22" s="1465">
        <v>0</v>
      </c>
      <c r="H22" s="1465">
        <v>0</v>
      </c>
      <c r="I22" s="1465">
        <v>0</v>
      </c>
      <c r="J22" s="1465">
        <v>0</v>
      </c>
      <c r="K22" s="1466">
        <v>0</v>
      </c>
      <c r="L22" s="1467">
        <v>0</v>
      </c>
      <c r="M22" s="1467">
        <v>0</v>
      </c>
      <c r="N22" s="1468">
        <v>0</v>
      </c>
      <c r="O22" s="1468">
        <v>0</v>
      </c>
      <c r="P22" s="1468">
        <v>0</v>
      </c>
      <c r="Q22" s="1468">
        <v>0</v>
      </c>
      <c r="R22" s="1468">
        <v>0</v>
      </c>
      <c r="S22" s="1468">
        <v>0</v>
      </c>
      <c r="T22" s="1468">
        <v>0</v>
      </c>
      <c r="U22" s="1468">
        <v>0</v>
      </c>
      <c r="V22" s="1431"/>
      <c r="W22" s="1431"/>
    </row>
    <row r="23" spans="2:23" ht="12" customHeight="1">
      <c r="B23" s="2164" t="s">
        <v>1612</v>
      </c>
      <c r="C23" s="2165"/>
      <c r="D23" s="1473" t="s">
        <v>360</v>
      </c>
      <c r="E23" s="1465">
        <v>0</v>
      </c>
      <c r="F23" s="1465">
        <v>0</v>
      </c>
      <c r="G23" s="1465">
        <v>0</v>
      </c>
      <c r="H23" s="1465">
        <v>0</v>
      </c>
      <c r="I23" s="1465">
        <v>0</v>
      </c>
      <c r="J23" s="1465">
        <v>0</v>
      </c>
      <c r="K23" s="1466">
        <v>0</v>
      </c>
      <c r="L23" s="1467">
        <v>0</v>
      </c>
      <c r="M23" s="1467">
        <v>0</v>
      </c>
      <c r="N23" s="1468">
        <v>0</v>
      </c>
      <c r="O23" s="1468">
        <v>0</v>
      </c>
      <c r="P23" s="1468">
        <v>0</v>
      </c>
      <c r="Q23" s="1468">
        <v>0</v>
      </c>
      <c r="R23" s="1468">
        <v>0</v>
      </c>
      <c r="S23" s="1468">
        <v>0</v>
      </c>
      <c r="T23" s="1468">
        <v>0</v>
      </c>
      <c r="U23" s="1468">
        <v>0</v>
      </c>
      <c r="V23" s="1431"/>
      <c r="W23" s="1431"/>
    </row>
    <row r="24" spans="2:23" ht="12" customHeight="1">
      <c r="B24" s="2153" t="s">
        <v>1613</v>
      </c>
      <c r="C24" s="2154"/>
      <c r="D24" s="1484"/>
      <c r="E24" s="1470"/>
      <c r="F24" s="1485"/>
      <c r="G24" s="1485"/>
      <c r="H24" s="1485"/>
      <c r="I24" s="1485"/>
      <c r="J24" s="1485"/>
      <c r="K24" s="1486"/>
      <c r="L24" s="1471"/>
      <c r="M24" s="1471"/>
      <c r="N24" s="1487"/>
      <c r="O24" s="1487"/>
      <c r="P24" s="1487"/>
      <c r="Q24" s="1487"/>
      <c r="R24" s="1487"/>
      <c r="S24" s="1487"/>
      <c r="T24" s="1487"/>
      <c r="U24" s="1487"/>
      <c r="V24" s="1431"/>
      <c r="W24" s="1431"/>
    </row>
    <row r="25" spans="2:23" ht="12" customHeight="1">
      <c r="B25" s="2155" t="s">
        <v>1614</v>
      </c>
      <c r="C25" s="2156"/>
      <c r="D25" s="1463" t="s">
        <v>1615</v>
      </c>
      <c r="E25" s="1465">
        <v>0</v>
      </c>
      <c r="F25" s="1465">
        <v>0</v>
      </c>
      <c r="G25" s="1465">
        <v>0</v>
      </c>
      <c r="H25" s="1465">
        <v>0</v>
      </c>
      <c r="I25" s="1465">
        <v>0</v>
      </c>
      <c r="J25" s="1465">
        <v>0</v>
      </c>
      <c r="K25" s="1466">
        <v>0</v>
      </c>
      <c r="L25" s="1467">
        <v>0</v>
      </c>
      <c r="M25" s="1467">
        <v>0</v>
      </c>
      <c r="N25" s="1468">
        <v>0</v>
      </c>
      <c r="O25" s="1468">
        <v>0</v>
      </c>
      <c r="P25" s="1468">
        <v>0</v>
      </c>
      <c r="Q25" s="1468">
        <v>0</v>
      </c>
      <c r="R25" s="1468">
        <v>0</v>
      </c>
      <c r="S25" s="1468">
        <v>0</v>
      </c>
      <c r="T25" s="1468">
        <v>0</v>
      </c>
      <c r="U25" s="1468">
        <v>0</v>
      </c>
      <c r="V25" s="1431"/>
      <c r="W25" s="1431"/>
    </row>
    <row r="26" spans="2:23" ht="12" customHeight="1">
      <c r="B26" s="2174" t="s">
        <v>1540</v>
      </c>
      <c r="C26" s="2175"/>
      <c r="D26" s="1473" t="s">
        <v>362</v>
      </c>
      <c r="E26" s="1465">
        <v>0</v>
      </c>
      <c r="F26" s="1465">
        <v>0</v>
      </c>
      <c r="G26" s="1465">
        <v>0</v>
      </c>
      <c r="H26" s="1465">
        <v>0</v>
      </c>
      <c r="I26" s="1465">
        <v>0</v>
      </c>
      <c r="J26" s="1465">
        <v>0</v>
      </c>
      <c r="K26" s="1466">
        <v>0</v>
      </c>
      <c r="L26" s="1467">
        <v>0</v>
      </c>
      <c r="M26" s="1467">
        <v>0</v>
      </c>
      <c r="N26" s="1468">
        <v>0</v>
      </c>
      <c r="O26" s="1468">
        <v>0</v>
      </c>
      <c r="P26" s="1468">
        <v>0</v>
      </c>
      <c r="Q26" s="1468">
        <v>0</v>
      </c>
      <c r="R26" s="1468">
        <v>0</v>
      </c>
      <c r="S26" s="1468">
        <v>0</v>
      </c>
      <c r="T26" s="1468">
        <v>0</v>
      </c>
      <c r="U26" s="1468">
        <v>0</v>
      </c>
      <c r="V26" s="1431"/>
      <c r="W26" s="1431"/>
    </row>
    <row r="27" spans="2:23" ht="12" customHeight="1">
      <c r="B27" s="2177" t="s">
        <v>1616</v>
      </c>
      <c r="C27" s="2178"/>
      <c r="D27" s="1484"/>
      <c r="E27" s="1470"/>
      <c r="F27" s="1485"/>
      <c r="G27" s="1485"/>
      <c r="H27" s="1485"/>
      <c r="I27" s="1485"/>
      <c r="J27" s="1485"/>
      <c r="K27" s="1486"/>
      <c r="L27" s="1471"/>
      <c r="M27" s="1471"/>
      <c r="N27" s="1487"/>
      <c r="O27" s="1487"/>
      <c r="P27" s="1487"/>
      <c r="Q27" s="1487"/>
      <c r="R27" s="1487"/>
      <c r="S27" s="1487"/>
      <c r="T27" s="1487"/>
      <c r="U27" s="1487"/>
      <c r="V27" s="1431"/>
      <c r="W27" s="1431"/>
    </row>
    <row r="28" spans="2:23" ht="12" customHeight="1">
      <c r="B28" s="2159" t="s">
        <v>1617</v>
      </c>
      <c r="C28" s="2160"/>
      <c r="D28" s="1488" t="s">
        <v>303</v>
      </c>
      <c r="E28" s="1465">
        <v>0</v>
      </c>
      <c r="F28" s="1465">
        <v>0</v>
      </c>
      <c r="G28" s="1465">
        <v>0</v>
      </c>
      <c r="H28" s="1465">
        <v>0</v>
      </c>
      <c r="I28" s="1465">
        <v>0</v>
      </c>
      <c r="J28" s="1465">
        <v>0</v>
      </c>
      <c r="K28" s="1466">
        <v>0</v>
      </c>
      <c r="L28" s="1467">
        <v>0</v>
      </c>
      <c r="M28" s="1467">
        <v>0</v>
      </c>
      <c r="N28" s="1468">
        <v>0</v>
      </c>
      <c r="O28" s="1468">
        <v>0</v>
      </c>
      <c r="P28" s="1468">
        <v>0</v>
      </c>
      <c r="Q28" s="1468">
        <v>0</v>
      </c>
      <c r="R28" s="1468">
        <v>0</v>
      </c>
      <c r="S28" s="1468">
        <v>0</v>
      </c>
      <c r="T28" s="1468">
        <v>0</v>
      </c>
      <c r="U28" s="1468">
        <v>0</v>
      </c>
      <c r="V28" s="1431"/>
      <c r="W28" s="1431"/>
    </row>
    <row r="29" spans="2:23" ht="12" customHeight="1">
      <c r="B29" s="2194"/>
      <c r="C29" s="2194"/>
      <c r="D29" s="1489"/>
      <c r="L29" s="1431"/>
      <c r="M29" s="1431"/>
      <c r="N29" s="1431"/>
      <c r="O29" s="1431"/>
      <c r="P29" s="1431"/>
      <c r="Q29" s="1431"/>
      <c r="R29" s="1431"/>
      <c r="S29" s="1431"/>
      <c r="T29" s="1431"/>
      <c r="U29" s="1431"/>
      <c r="V29" s="1431"/>
      <c r="W29" s="1431"/>
    </row>
    <row r="30" spans="2:23" ht="12" customHeight="1">
      <c r="B30" s="2195" t="s">
        <v>1618</v>
      </c>
      <c r="C30" s="2196"/>
      <c r="D30" s="1488" t="s">
        <v>310</v>
      </c>
      <c r="E30" s="1476">
        <v>0</v>
      </c>
      <c r="F30" s="1476">
        <v>0</v>
      </c>
      <c r="G30" s="1476">
        <v>0</v>
      </c>
      <c r="H30" s="1476">
        <v>0</v>
      </c>
      <c r="I30" s="1476">
        <v>0</v>
      </c>
      <c r="J30" s="1476">
        <v>0</v>
      </c>
      <c r="K30" s="1477">
        <v>0</v>
      </c>
      <c r="L30" s="1478">
        <v>0</v>
      </c>
      <c r="M30" s="1478">
        <v>0</v>
      </c>
      <c r="N30" s="1480">
        <v>0</v>
      </c>
      <c r="O30" s="1480">
        <v>0</v>
      </c>
      <c r="P30" s="1480">
        <v>0</v>
      </c>
      <c r="Q30" s="1480">
        <v>0</v>
      </c>
      <c r="R30" s="1480">
        <v>0</v>
      </c>
      <c r="S30" s="1480">
        <v>0</v>
      </c>
      <c r="T30" s="1480">
        <v>0</v>
      </c>
      <c r="U30" s="1480">
        <v>0</v>
      </c>
      <c r="V30" s="1431"/>
      <c r="W30" s="1431"/>
    </row>
    <row r="31" spans="2:23" s="1432" customFormat="1" ht="12" customHeight="1">
      <c r="B31" s="1434"/>
      <c r="C31" s="1434"/>
      <c r="D31" s="1434"/>
      <c r="E31" s="1434"/>
      <c r="F31" s="1434"/>
      <c r="G31" s="1434"/>
      <c r="H31" s="2173" t="s">
        <v>1628</v>
      </c>
      <c r="I31" s="2173"/>
      <c r="J31" s="2173"/>
      <c r="K31" s="2173"/>
      <c r="L31" s="2173"/>
      <c r="M31" s="2173"/>
      <c r="N31" s="2173"/>
      <c r="O31" s="1434"/>
      <c r="P31" s="1434"/>
      <c r="V31" s="1496"/>
      <c r="W31" s="1496"/>
    </row>
    <row r="32" spans="2:23" s="1432" customFormat="1" ht="12" customHeight="1">
      <c r="B32" s="1434"/>
      <c r="C32" s="1434"/>
      <c r="D32" s="1434"/>
      <c r="E32" s="1434"/>
      <c r="F32" s="1434"/>
      <c r="G32" s="1434"/>
      <c r="H32" s="2176" t="s">
        <v>1629</v>
      </c>
      <c r="I32" s="2176"/>
      <c r="J32" s="2176"/>
      <c r="K32" s="2176"/>
      <c r="L32" s="2176"/>
      <c r="M32" s="2176"/>
      <c r="N32" s="2176"/>
      <c r="O32" s="1434"/>
      <c r="P32" s="1434"/>
      <c r="V32" s="1496"/>
      <c r="W32" s="1496"/>
    </row>
    <row r="33" spans="2:23" ht="12" customHeight="1">
      <c r="B33" s="2190" t="s">
        <v>1630</v>
      </c>
      <c r="C33" s="2191"/>
      <c r="D33" s="1508"/>
      <c r="E33" s="1497"/>
      <c r="F33" s="1497"/>
      <c r="G33" s="1497"/>
      <c r="H33" s="1497"/>
      <c r="I33" s="1497"/>
      <c r="J33" s="1497"/>
      <c r="K33" s="1498"/>
      <c r="L33" s="1499"/>
      <c r="M33" s="1499"/>
      <c r="N33" s="1500"/>
      <c r="O33" s="1500"/>
      <c r="P33" s="1500"/>
      <c r="Q33" s="1500"/>
      <c r="R33" s="1500"/>
      <c r="S33" s="1500"/>
      <c r="T33" s="1500"/>
      <c r="U33" s="1500"/>
      <c r="V33" s="1431"/>
      <c r="W33" s="1431"/>
    </row>
    <row r="34" spans="2:23" ht="12" customHeight="1">
      <c r="B34" s="2192" t="s">
        <v>1604</v>
      </c>
      <c r="C34" s="2193"/>
      <c r="D34" s="1463" t="s">
        <v>313</v>
      </c>
      <c r="E34" s="1465">
        <v>0</v>
      </c>
      <c r="F34" s="1465">
        <v>0</v>
      </c>
      <c r="G34" s="1465">
        <v>0</v>
      </c>
      <c r="H34" s="1465">
        <v>0</v>
      </c>
      <c r="I34" s="1465">
        <v>0</v>
      </c>
      <c r="J34" s="1465">
        <v>0</v>
      </c>
      <c r="K34" s="1466">
        <v>0</v>
      </c>
      <c r="L34" s="1467">
        <v>0</v>
      </c>
      <c r="M34" s="1467">
        <v>0</v>
      </c>
      <c r="N34" s="1468">
        <v>0</v>
      </c>
      <c r="O34" s="1468">
        <v>0</v>
      </c>
      <c r="P34" s="1468">
        <v>0</v>
      </c>
      <c r="Q34" s="1468">
        <v>0</v>
      </c>
      <c r="R34" s="1468">
        <v>0</v>
      </c>
      <c r="S34" s="1468">
        <v>0</v>
      </c>
      <c r="T34" s="1468">
        <v>0</v>
      </c>
      <c r="U34" s="1468">
        <v>0</v>
      </c>
      <c r="V34" s="1431"/>
      <c r="W34" s="1431"/>
    </row>
    <row r="35" spans="2:23" ht="12" customHeight="1">
      <c r="B35" s="2168"/>
      <c r="C35" s="2169"/>
      <c r="D35" s="1484"/>
      <c r="E35" s="1470"/>
      <c r="F35" s="1470"/>
      <c r="G35" s="1470"/>
      <c r="H35" s="1470"/>
      <c r="I35" s="1470"/>
      <c r="J35" s="1470"/>
      <c r="K35" s="1470"/>
      <c r="L35" s="1460"/>
      <c r="M35" s="1471"/>
      <c r="N35" s="1471"/>
      <c r="O35" s="1471"/>
      <c r="P35" s="1471"/>
      <c r="Q35" s="1471"/>
      <c r="R35" s="1471"/>
      <c r="S35" s="1471"/>
      <c r="T35" s="1471"/>
      <c r="U35" s="1462"/>
      <c r="V35" s="1431"/>
      <c r="W35" s="1431"/>
    </row>
    <row r="36" spans="2:23" ht="12" customHeight="1">
      <c r="B36" s="2155" t="s">
        <v>1605</v>
      </c>
      <c r="C36" s="2156"/>
      <c r="D36" s="1463" t="s">
        <v>315</v>
      </c>
      <c r="E36" s="1464">
        <v>0</v>
      </c>
      <c r="F36" s="1464">
        <v>0</v>
      </c>
      <c r="G36" s="1464">
        <v>0</v>
      </c>
      <c r="H36" s="1464">
        <v>0</v>
      </c>
      <c r="I36" s="1464">
        <v>0</v>
      </c>
      <c r="J36" s="1464">
        <v>0</v>
      </c>
      <c r="K36" s="1464">
        <v>0</v>
      </c>
      <c r="L36" s="1467">
        <v>0</v>
      </c>
      <c r="M36" s="1467">
        <v>0</v>
      </c>
      <c r="N36" s="1472">
        <v>0</v>
      </c>
      <c r="O36" s="1467">
        <v>0</v>
      </c>
      <c r="P36" s="1467">
        <v>0</v>
      </c>
      <c r="Q36" s="1467">
        <v>0</v>
      </c>
      <c r="R36" s="1467">
        <v>0</v>
      </c>
      <c r="S36" s="1467">
        <v>0</v>
      </c>
      <c r="T36" s="1467">
        <v>0</v>
      </c>
      <c r="U36" s="1468">
        <v>0</v>
      </c>
      <c r="V36" s="1431"/>
      <c r="W36" s="1431"/>
    </row>
    <row r="37" spans="2:23" ht="12" customHeight="1">
      <c r="B37" s="2164" t="s">
        <v>1606</v>
      </c>
      <c r="C37" s="2165"/>
      <c r="D37" s="1473" t="s">
        <v>497</v>
      </c>
      <c r="E37" s="1465">
        <v>0</v>
      </c>
      <c r="F37" s="1465">
        <v>0</v>
      </c>
      <c r="G37" s="1465">
        <v>0</v>
      </c>
      <c r="H37" s="1465">
        <v>0</v>
      </c>
      <c r="I37" s="1465">
        <v>0</v>
      </c>
      <c r="J37" s="1465">
        <v>0</v>
      </c>
      <c r="K37" s="1466">
        <v>0</v>
      </c>
      <c r="L37" s="1467">
        <v>0</v>
      </c>
      <c r="M37" s="1467">
        <v>0</v>
      </c>
      <c r="N37" s="1468">
        <v>0</v>
      </c>
      <c r="O37" s="1468">
        <v>0</v>
      </c>
      <c r="P37" s="1468">
        <v>0</v>
      </c>
      <c r="Q37" s="1468">
        <v>0</v>
      </c>
      <c r="R37" s="1468">
        <v>0</v>
      </c>
      <c r="S37" s="1468">
        <v>0</v>
      </c>
      <c r="T37" s="1468">
        <v>0</v>
      </c>
      <c r="U37" s="1468">
        <v>0</v>
      </c>
      <c r="V37" s="1431"/>
      <c r="W37" s="1431"/>
    </row>
    <row r="38" spans="2:23" ht="12" customHeight="1">
      <c r="B38" s="2164" t="s">
        <v>1607</v>
      </c>
      <c r="C38" s="2165"/>
      <c r="D38" s="1473" t="s">
        <v>501</v>
      </c>
      <c r="E38" s="1465">
        <v>0</v>
      </c>
      <c r="F38" s="1465">
        <v>0</v>
      </c>
      <c r="G38" s="1465">
        <v>0</v>
      </c>
      <c r="H38" s="1465">
        <v>0</v>
      </c>
      <c r="I38" s="1465">
        <v>0</v>
      </c>
      <c r="J38" s="1465">
        <v>0</v>
      </c>
      <c r="K38" s="1466">
        <v>0</v>
      </c>
      <c r="L38" s="1467">
        <v>0</v>
      </c>
      <c r="M38" s="1467">
        <v>0</v>
      </c>
      <c r="N38" s="1468">
        <v>0</v>
      </c>
      <c r="O38" s="1468">
        <v>0</v>
      </c>
      <c r="P38" s="1468">
        <v>0</v>
      </c>
      <c r="Q38" s="1468">
        <v>0</v>
      </c>
      <c r="R38" s="1468">
        <v>0</v>
      </c>
      <c r="S38" s="1468">
        <v>0</v>
      </c>
      <c r="T38" s="1468">
        <v>0</v>
      </c>
      <c r="U38" s="1468">
        <v>0</v>
      </c>
      <c r="V38" s="1431"/>
      <c r="W38" s="1431"/>
    </row>
    <row r="39" spans="2:23" ht="12" customHeight="1">
      <c r="B39" s="2164" t="s">
        <v>1622</v>
      </c>
      <c r="C39" s="2165"/>
      <c r="D39" s="1473" t="s">
        <v>318</v>
      </c>
      <c r="E39" s="1475">
        <v>0</v>
      </c>
      <c r="F39" s="1476">
        <v>0</v>
      </c>
      <c r="G39" s="1476">
        <v>0</v>
      </c>
      <c r="H39" s="1476">
        <v>0</v>
      </c>
      <c r="I39" s="1476">
        <v>0</v>
      </c>
      <c r="J39" s="1476">
        <v>0</v>
      </c>
      <c r="K39" s="1477">
        <v>0</v>
      </c>
      <c r="L39" s="1478">
        <v>0</v>
      </c>
      <c r="M39" s="1478">
        <v>0</v>
      </c>
      <c r="N39" s="1480">
        <v>0</v>
      </c>
      <c r="O39" s="1480">
        <v>0</v>
      </c>
      <c r="P39" s="1480">
        <v>0</v>
      </c>
      <c r="Q39" s="1480">
        <v>0</v>
      </c>
      <c r="R39" s="1480">
        <v>0</v>
      </c>
      <c r="S39" s="1480">
        <v>0</v>
      </c>
      <c r="T39" s="1480">
        <v>0</v>
      </c>
      <c r="U39" s="1480">
        <v>0</v>
      </c>
      <c r="V39" s="1431"/>
      <c r="W39" s="1431"/>
    </row>
    <row r="40" spans="2:23" ht="12" customHeight="1">
      <c r="B40" s="2153" t="s">
        <v>1151</v>
      </c>
      <c r="C40" s="2154"/>
      <c r="D40" s="1469"/>
      <c r="E40" s="1458"/>
      <c r="F40" s="1458"/>
      <c r="G40" s="1458"/>
      <c r="H40" s="1458"/>
      <c r="I40" s="1458"/>
      <c r="J40" s="1458"/>
      <c r="L40" s="1482"/>
      <c r="M40" s="1482"/>
      <c r="N40" s="1462"/>
      <c r="O40" s="1462"/>
      <c r="P40" s="1462"/>
      <c r="Q40" s="1462"/>
      <c r="R40" s="1462"/>
      <c r="S40" s="1462"/>
      <c r="T40" s="1462"/>
      <c r="U40" s="1462"/>
      <c r="V40" s="1431"/>
      <c r="W40" s="1431"/>
    </row>
    <row r="41" spans="2:23" ht="12" customHeight="1">
      <c r="B41" s="2155" t="s">
        <v>1609</v>
      </c>
      <c r="C41" s="2156"/>
      <c r="D41" s="1463" t="s">
        <v>322</v>
      </c>
      <c r="E41" s="1465">
        <v>0</v>
      </c>
      <c r="F41" s="1465">
        <v>0</v>
      </c>
      <c r="G41" s="1465">
        <v>0</v>
      </c>
      <c r="H41" s="1465">
        <v>0</v>
      </c>
      <c r="I41" s="1465">
        <v>0</v>
      </c>
      <c r="J41" s="1465">
        <v>0</v>
      </c>
      <c r="K41" s="1466">
        <v>0</v>
      </c>
      <c r="L41" s="1467">
        <v>0</v>
      </c>
      <c r="M41" s="1467">
        <v>0</v>
      </c>
      <c r="N41" s="1468">
        <v>0</v>
      </c>
      <c r="O41" s="1468">
        <v>0</v>
      </c>
      <c r="P41" s="1468">
        <v>0</v>
      </c>
      <c r="Q41" s="1468">
        <v>0</v>
      </c>
      <c r="R41" s="1468">
        <v>0</v>
      </c>
      <c r="S41" s="1468">
        <v>0</v>
      </c>
      <c r="T41" s="1468">
        <v>0</v>
      </c>
      <c r="U41" s="1468">
        <v>0</v>
      </c>
      <c r="V41" s="1431"/>
      <c r="W41" s="1431"/>
    </row>
    <row r="42" spans="2:23" ht="12" customHeight="1">
      <c r="B42" s="2164" t="s">
        <v>1289</v>
      </c>
      <c r="C42" s="2165"/>
      <c r="D42" s="1473" t="s">
        <v>324</v>
      </c>
      <c r="E42" s="1465">
        <v>0</v>
      </c>
      <c r="F42" s="1465">
        <v>0</v>
      </c>
      <c r="G42" s="1465">
        <v>0</v>
      </c>
      <c r="H42" s="1465">
        <v>0</v>
      </c>
      <c r="I42" s="1465">
        <v>0</v>
      </c>
      <c r="J42" s="1465">
        <v>0</v>
      </c>
      <c r="K42" s="1466">
        <v>0</v>
      </c>
      <c r="L42" s="1467">
        <v>0</v>
      </c>
      <c r="M42" s="1467">
        <v>0</v>
      </c>
      <c r="N42" s="1468">
        <v>0</v>
      </c>
      <c r="O42" s="1468">
        <v>0</v>
      </c>
      <c r="P42" s="1468">
        <v>0</v>
      </c>
      <c r="Q42" s="1468">
        <v>0</v>
      </c>
      <c r="R42" s="1468">
        <v>0</v>
      </c>
      <c r="S42" s="1468">
        <v>0</v>
      </c>
      <c r="T42" s="1468">
        <v>0</v>
      </c>
      <c r="U42" s="1468">
        <v>0</v>
      </c>
      <c r="V42" s="1431"/>
      <c r="W42" s="1431"/>
    </row>
    <row r="43" spans="2:23" ht="12" customHeight="1">
      <c r="B43" s="2164" t="s">
        <v>1610</v>
      </c>
      <c r="C43" s="2165"/>
      <c r="D43" s="1473" t="s">
        <v>327</v>
      </c>
      <c r="E43" s="1465">
        <v>0</v>
      </c>
      <c r="F43" s="1465">
        <v>0</v>
      </c>
      <c r="G43" s="1465">
        <v>0</v>
      </c>
      <c r="H43" s="1465">
        <v>0</v>
      </c>
      <c r="I43" s="1465">
        <v>0</v>
      </c>
      <c r="J43" s="1465">
        <v>0</v>
      </c>
      <c r="K43" s="1466">
        <v>0</v>
      </c>
      <c r="L43" s="1467">
        <v>0</v>
      </c>
      <c r="M43" s="1467">
        <v>0</v>
      </c>
      <c r="N43" s="1468">
        <v>0</v>
      </c>
      <c r="O43" s="1468">
        <v>0</v>
      </c>
      <c r="P43" s="1468">
        <v>0</v>
      </c>
      <c r="Q43" s="1468">
        <v>0</v>
      </c>
      <c r="R43" s="1468">
        <v>0</v>
      </c>
      <c r="S43" s="1468">
        <v>0</v>
      </c>
      <c r="T43" s="1468">
        <v>0</v>
      </c>
      <c r="U43" s="1468">
        <v>0</v>
      </c>
      <c r="V43" s="1431"/>
      <c r="W43" s="1431"/>
    </row>
    <row r="44" spans="2:23" ht="12" customHeight="1">
      <c r="B44" s="2164" t="s">
        <v>1611</v>
      </c>
      <c r="C44" s="2165"/>
      <c r="D44" s="1473" t="s">
        <v>506</v>
      </c>
      <c r="E44" s="1465">
        <v>0</v>
      </c>
      <c r="F44" s="1465">
        <v>0</v>
      </c>
      <c r="G44" s="1465">
        <v>0</v>
      </c>
      <c r="H44" s="1465">
        <v>0</v>
      </c>
      <c r="I44" s="1465">
        <v>0</v>
      </c>
      <c r="J44" s="1465">
        <v>0</v>
      </c>
      <c r="K44" s="1466">
        <v>0</v>
      </c>
      <c r="L44" s="1467">
        <v>0</v>
      </c>
      <c r="M44" s="1467">
        <v>0</v>
      </c>
      <c r="N44" s="1468">
        <v>0</v>
      </c>
      <c r="O44" s="1468">
        <v>0</v>
      </c>
      <c r="P44" s="1468">
        <v>0</v>
      </c>
      <c r="Q44" s="1468">
        <v>0</v>
      </c>
      <c r="R44" s="1468">
        <v>0</v>
      </c>
      <c r="S44" s="1468">
        <v>0</v>
      </c>
      <c r="T44" s="1468">
        <v>0</v>
      </c>
      <c r="U44" s="1468">
        <v>0</v>
      </c>
      <c r="V44" s="1431"/>
      <c r="W44" s="1431"/>
    </row>
    <row r="45" spans="2:23" ht="12" customHeight="1">
      <c r="B45" s="2164" t="s">
        <v>1612</v>
      </c>
      <c r="C45" s="2165"/>
      <c r="D45" s="1473" t="s">
        <v>369</v>
      </c>
      <c r="E45" s="1465">
        <v>0</v>
      </c>
      <c r="F45" s="1465">
        <v>0</v>
      </c>
      <c r="G45" s="1465">
        <v>0</v>
      </c>
      <c r="H45" s="1465">
        <v>0</v>
      </c>
      <c r="I45" s="1465">
        <v>0</v>
      </c>
      <c r="J45" s="1465">
        <v>0</v>
      </c>
      <c r="K45" s="1466">
        <v>0</v>
      </c>
      <c r="L45" s="1467">
        <v>0</v>
      </c>
      <c r="M45" s="1467">
        <v>0</v>
      </c>
      <c r="N45" s="1468">
        <v>0</v>
      </c>
      <c r="O45" s="1468">
        <v>0</v>
      </c>
      <c r="P45" s="1468">
        <v>0</v>
      </c>
      <c r="Q45" s="1468">
        <v>0</v>
      </c>
      <c r="R45" s="1468">
        <v>0</v>
      </c>
      <c r="S45" s="1468">
        <v>0</v>
      </c>
      <c r="T45" s="1468">
        <v>0</v>
      </c>
      <c r="U45" s="1468">
        <v>0</v>
      </c>
      <c r="V45" s="1431"/>
      <c r="W45" s="1431"/>
    </row>
    <row r="46" spans="2:23" ht="12" customHeight="1">
      <c r="B46" s="2153" t="s">
        <v>1613</v>
      </c>
      <c r="C46" s="2154"/>
      <c r="D46" s="1484"/>
      <c r="E46" s="1470"/>
      <c r="F46" s="1485"/>
      <c r="G46" s="1485"/>
      <c r="H46" s="1485"/>
      <c r="I46" s="1485"/>
      <c r="J46" s="1485"/>
      <c r="K46" s="1486"/>
      <c r="L46" s="1471"/>
      <c r="M46" s="1471"/>
      <c r="N46" s="1487"/>
      <c r="O46" s="1487"/>
      <c r="P46" s="1487"/>
      <c r="Q46" s="1487"/>
      <c r="R46" s="1487"/>
      <c r="S46" s="1487"/>
      <c r="T46" s="1487"/>
      <c r="U46" s="1487"/>
      <c r="V46" s="1431"/>
      <c r="W46" s="1431"/>
    </row>
    <row r="47" spans="2:23" ht="12" customHeight="1">
      <c r="B47" s="2155" t="s">
        <v>1623</v>
      </c>
      <c r="C47" s="2156"/>
      <c r="D47" s="1463" t="s">
        <v>392</v>
      </c>
      <c r="E47" s="1458">
        <v>0</v>
      </c>
      <c r="F47" s="1458">
        <v>0</v>
      </c>
      <c r="G47" s="1458">
        <v>0</v>
      </c>
      <c r="H47" s="1458">
        <v>0</v>
      </c>
      <c r="I47" s="1458">
        <v>0</v>
      </c>
      <c r="J47" s="1458">
        <v>0</v>
      </c>
      <c r="K47" s="1459">
        <v>0</v>
      </c>
      <c r="L47" s="1482">
        <v>0</v>
      </c>
      <c r="M47" s="1467">
        <v>0</v>
      </c>
      <c r="N47" s="1462">
        <v>0</v>
      </c>
      <c r="O47" s="1462">
        <v>0</v>
      </c>
      <c r="P47" s="1462">
        <v>0</v>
      </c>
      <c r="Q47" s="1462">
        <v>0</v>
      </c>
      <c r="R47" s="1462">
        <v>0</v>
      </c>
      <c r="S47" s="1462">
        <v>0</v>
      </c>
      <c r="T47" s="1462">
        <v>0</v>
      </c>
      <c r="U47" s="1462">
        <v>0</v>
      </c>
      <c r="V47" s="1431"/>
      <c r="W47" s="1431"/>
    </row>
    <row r="48" spans="2:23" ht="12" customHeight="1">
      <c r="B48" s="2157" t="s">
        <v>1616</v>
      </c>
      <c r="C48" s="2158"/>
      <c r="D48" s="1484"/>
      <c r="E48" s="1470"/>
      <c r="F48" s="1485"/>
      <c r="G48" s="1485"/>
      <c r="H48" s="1485"/>
      <c r="I48" s="1485"/>
      <c r="J48" s="1485"/>
      <c r="K48" s="1486"/>
      <c r="L48" s="1471"/>
      <c r="M48" s="1471"/>
      <c r="N48" s="1487"/>
      <c r="O48" s="1487"/>
      <c r="P48" s="1487"/>
      <c r="Q48" s="1487"/>
      <c r="R48" s="1487"/>
      <c r="S48" s="1487"/>
      <c r="T48" s="1487"/>
      <c r="U48" s="1487"/>
      <c r="V48" s="1431"/>
      <c r="W48" s="1431"/>
    </row>
    <row r="49" spans="2:23" ht="12" customHeight="1">
      <c r="B49" s="2159" t="s">
        <v>1624</v>
      </c>
      <c r="C49" s="2160"/>
      <c r="D49" s="1488" t="s">
        <v>335</v>
      </c>
      <c r="E49" s="1465">
        <v>0</v>
      </c>
      <c r="F49" s="1465">
        <v>0</v>
      </c>
      <c r="G49" s="1465">
        <v>0</v>
      </c>
      <c r="H49" s="1465">
        <v>0</v>
      </c>
      <c r="I49" s="1465">
        <v>0</v>
      </c>
      <c r="J49" s="1465">
        <v>0</v>
      </c>
      <c r="K49" s="1466">
        <v>0</v>
      </c>
      <c r="L49" s="1467">
        <v>0</v>
      </c>
      <c r="M49" s="1467">
        <v>0</v>
      </c>
      <c r="N49" s="1468">
        <v>0</v>
      </c>
      <c r="O49" s="1468">
        <v>0</v>
      </c>
      <c r="P49" s="1468">
        <v>0</v>
      </c>
      <c r="Q49" s="1468">
        <v>0</v>
      </c>
      <c r="R49" s="1468">
        <v>0</v>
      </c>
      <c r="S49" s="1468">
        <v>0</v>
      </c>
      <c r="T49" s="1468">
        <v>0</v>
      </c>
      <c r="U49" s="1468">
        <v>0</v>
      </c>
      <c r="V49" s="1431"/>
      <c r="W49" s="1431"/>
    </row>
    <row r="50" spans="2:23" ht="12" customHeight="1">
      <c r="B50" s="2194"/>
      <c r="C50" s="2194"/>
      <c r="D50" s="1509"/>
      <c r="L50" s="1431"/>
      <c r="M50" s="1431"/>
      <c r="N50" s="1431"/>
      <c r="O50" s="1431"/>
      <c r="P50" s="1431"/>
      <c r="Q50" s="1431"/>
      <c r="R50" s="1431"/>
      <c r="S50" s="1431"/>
      <c r="T50" s="1431"/>
      <c r="U50" s="1431"/>
      <c r="V50" s="1431"/>
      <c r="W50" s="1431"/>
    </row>
    <row r="51" spans="2:23" ht="12" customHeight="1">
      <c r="B51" s="2195" t="s">
        <v>1618</v>
      </c>
      <c r="C51" s="2196"/>
      <c r="D51" s="1488" t="s">
        <v>345</v>
      </c>
      <c r="E51" s="1476">
        <v>0</v>
      </c>
      <c r="F51" s="1476">
        <v>0</v>
      </c>
      <c r="G51" s="1476">
        <v>0</v>
      </c>
      <c r="H51" s="1476">
        <v>0</v>
      </c>
      <c r="I51" s="1476">
        <v>0</v>
      </c>
      <c r="J51" s="1476">
        <v>0</v>
      </c>
      <c r="K51" s="1477">
        <v>0</v>
      </c>
      <c r="L51" s="1478">
        <v>0</v>
      </c>
      <c r="M51" s="1478">
        <v>0</v>
      </c>
      <c r="N51" s="1480">
        <v>0</v>
      </c>
      <c r="O51" s="1480">
        <v>0</v>
      </c>
      <c r="P51" s="1480">
        <v>0</v>
      </c>
      <c r="Q51" s="1480">
        <v>0</v>
      </c>
      <c r="R51" s="1480">
        <v>0</v>
      </c>
      <c r="S51" s="1480">
        <v>0</v>
      </c>
      <c r="T51" s="1480">
        <v>0</v>
      </c>
      <c r="U51" s="1480">
        <v>0</v>
      </c>
      <c r="V51" s="1431"/>
      <c r="W51" s="1431"/>
    </row>
    <row r="52" spans="2:23" ht="12" customHeight="1">
      <c r="L52" s="1431"/>
      <c r="M52" s="1431"/>
      <c r="N52" s="1503"/>
      <c r="O52" s="1431"/>
      <c r="P52" s="1431"/>
      <c r="Q52" s="1431"/>
      <c r="R52" s="1431"/>
      <c r="S52" s="1431"/>
      <c r="T52" s="1431"/>
      <c r="U52" s="1431"/>
      <c r="V52" s="1431"/>
      <c r="W52" s="1431"/>
    </row>
    <row r="53" spans="2:23" ht="12" customHeight="1">
      <c r="B53" s="2151" t="s">
        <v>1631</v>
      </c>
      <c r="C53" s="2151"/>
      <c r="D53" s="2151"/>
      <c r="E53" s="2151"/>
      <c r="F53" s="2151"/>
      <c r="G53" s="2151"/>
      <c r="H53" s="2151"/>
      <c r="K53" s="134"/>
      <c r="L53" s="1504"/>
      <c r="M53" s="1431"/>
      <c r="N53" s="1431"/>
      <c r="O53" s="1431"/>
      <c r="P53" s="1431"/>
      <c r="Q53" s="1431"/>
      <c r="R53" s="995"/>
      <c r="S53" s="995"/>
      <c r="T53" s="134"/>
      <c r="U53" s="1431"/>
      <c r="V53" s="1431"/>
      <c r="W53" s="1431"/>
    </row>
    <row r="54" spans="2:23" ht="12" customHeight="1">
      <c r="K54" s="996"/>
      <c r="L54" s="1431"/>
      <c r="M54" s="1431"/>
      <c r="N54" s="1431"/>
      <c r="O54" s="1431"/>
      <c r="P54" s="1431"/>
      <c r="Q54" s="1431"/>
      <c r="R54" s="995"/>
      <c r="S54" s="995"/>
      <c r="T54" s="1503"/>
      <c r="U54" s="1431"/>
      <c r="V54" s="1431"/>
      <c r="W54" s="1431"/>
    </row>
    <row r="55" spans="2:23" ht="12" customHeight="1">
      <c r="B55" s="1617" t="s">
        <v>76</v>
      </c>
      <c r="C55" s="1617"/>
      <c r="D55" s="1617"/>
      <c r="E55" s="1617"/>
      <c r="F55" s="1617"/>
      <c r="G55" s="1617"/>
      <c r="H55" s="1617"/>
      <c r="I55" s="1617"/>
      <c r="J55" s="1617"/>
      <c r="K55" s="1617"/>
      <c r="L55" s="1431"/>
      <c r="M55" s="1431"/>
      <c r="N55" s="1431"/>
      <c r="O55" s="1431"/>
      <c r="P55" s="1431"/>
      <c r="Q55" s="1431"/>
      <c r="R55" s="1431"/>
      <c r="S55" s="1431"/>
      <c r="T55" s="1431"/>
      <c r="U55" s="1431"/>
      <c r="V55" s="1431"/>
      <c r="W55" s="1431"/>
    </row>
    <row r="56" spans="2:23" ht="12" customHeight="1">
      <c r="B56" s="1614" t="s">
        <v>77</v>
      </c>
      <c r="C56" s="1614"/>
      <c r="D56" s="1614"/>
      <c r="E56" s="1614"/>
      <c r="F56" s="1614"/>
      <c r="G56" s="1614"/>
      <c r="H56" s="1614"/>
      <c r="I56" s="1614"/>
      <c r="J56" s="1614"/>
      <c r="K56" s="1614"/>
      <c r="L56" s="1431"/>
      <c r="M56" s="1431"/>
      <c r="N56" s="1431"/>
      <c r="O56" s="1431"/>
      <c r="P56" s="1431"/>
      <c r="Q56" s="1431"/>
      <c r="R56" s="1431"/>
      <c r="S56" s="1431"/>
      <c r="T56" s="1431"/>
      <c r="U56" s="1431"/>
      <c r="V56" s="1431"/>
      <c r="W56" s="1431"/>
    </row>
    <row r="57" spans="2:23" ht="12" customHeight="1">
      <c r="L57" s="1431"/>
      <c r="M57" s="1431"/>
      <c r="N57" s="1431"/>
      <c r="O57" s="1431"/>
      <c r="P57" s="1431"/>
      <c r="Q57" s="1431"/>
      <c r="R57" s="1431"/>
      <c r="S57" s="1431"/>
      <c r="T57" s="1431"/>
      <c r="U57" s="1431"/>
      <c r="V57" s="1431"/>
      <c r="W57" s="1431"/>
    </row>
    <row r="58" spans="2:23" ht="12" customHeight="1">
      <c r="L58" s="1431"/>
      <c r="M58" s="1431"/>
      <c r="N58" s="1431"/>
      <c r="O58" s="1431"/>
      <c r="P58" s="1431"/>
      <c r="Q58" s="1431"/>
      <c r="R58" s="1431"/>
      <c r="S58" s="1431"/>
      <c r="T58" s="1431"/>
      <c r="U58" s="1431"/>
      <c r="V58" s="1431"/>
      <c r="W58" s="1431"/>
    </row>
    <row r="59" spans="2:23" ht="12" customHeight="1">
      <c r="L59" s="1431"/>
      <c r="M59" s="1431"/>
      <c r="N59" s="1431"/>
      <c r="O59" s="1431"/>
      <c r="P59" s="1431"/>
      <c r="Q59" s="1431"/>
      <c r="R59" s="1431"/>
      <c r="S59" s="1431"/>
      <c r="T59" s="1431"/>
      <c r="U59" s="1431"/>
      <c r="V59" s="1431"/>
      <c r="W59" s="1431"/>
    </row>
    <row r="60" spans="2:23" ht="12" customHeight="1">
      <c r="L60" s="1431"/>
      <c r="M60" s="1431"/>
      <c r="N60" s="1431"/>
      <c r="O60" s="1431"/>
      <c r="P60" s="1431"/>
      <c r="Q60" s="1431"/>
      <c r="R60" s="1431"/>
      <c r="S60" s="1431"/>
      <c r="T60" s="1431"/>
      <c r="U60" s="1431"/>
      <c r="V60" s="1431"/>
      <c r="W60" s="1431"/>
    </row>
    <row r="61" spans="2:23" ht="12" customHeight="1">
      <c r="L61" s="1431"/>
      <c r="M61" s="1431"/>
      <c r="N61" s="1431"/>
      <c r="O61" s="1431"/>
      <c r="P61" s="1431"/>
      <c r="Q61" s="1431"/>
      <c r="R61" s="1431"/>
      <c r="S61" s="1431"/>
      <c r="T61" s="1431"/>
      <c r="U61" s="1431"/>
      <c r="V61" s="1431"/>
      <c r="W61" s="1431"/>
    </row>
    <row r="62" spans="2:23" ht="12" customHeight="1">
      <c r="L62" s="1431"/>
      <c r="M62" s="1431"/>
      <c r="N62" s="1431"/>
      <c r="O62" s="1431"/>
      <c r="P62" s="1431"/>
      <c r="Q62" s="1431"/>
      <c r="R62" s="1431"/>
      <c r="S62" s="1431"/>
      <c r="T62" s="1431"/>
      <c r="U62" s="1431"/>
      <c r="V62" s="1431"/>
      <c r="W62" s="1431"/>
    </row>
    <row r="63" spans="2:23" ht="12" customHeight="1">
      <c r="L63" s="1431"/>
      <c r="M63" s="1431"/>
      <c r="N63" s="1431"/>
      <c r="O63" s="1431"/>
      <c r="P63" s="1431"/>
      <c r="Q63" s="1431"/>
      <c r="R63" s="1431"/>
      <c r="S63" s="1431"/>
      <c r="T63" s="1431"/>
      <c r="U63" s="1431"/>
      <c r="V63" s="1431"/>
      <c r="W63" s="1431"/>
    </row>
    <row r="64" spans="2:23" ht="12" customHeight="1">
      <c r="L64" s="1431"/>
      <c r="M64" s="1431"/>
      <c r="N64" s="1431"/>
      <c r="O64" s="1431"/>
      <c r="P64" s="1431"/>
      <c r="Q64" s="1431"/>
      <c r="R64" s="1431"/>
      <c r="S64" s="1431"/>
      <c r="T64" s="1431"/>
      <c r="U64" s="1431"/>
      <c r="V64" s="1431"/>
      <c r="W64" s="1431"/>
    </row>
    <row r="65" spans="12:23" ht="12" customHeight="1">
      <c r="L65" s="1431"/>
      <c r="M65" s="1431"/>
      <c r="N65" s="1431"/>
      <c r="O65" s="1431"/>
      <c r="P65" s="1431"/>
      <c r="Q65" s="1431"/>
      <c r="R65" s="1431"/>
      <c r="S65" s="1431"/>
      <c r="T65" s="1431"/>
      <c r="U65" s="1431"/>
      <c r="V65" s="1431"/>
      <c r="W65" s="1431"/>
    </row>
    <row r="66" spans="12:23" ht="12" customHeight="1">
      <c r="L66" s="1431"/>
      <c r="M66" s="1431"/>
      <c r="N66" s="1431"/>
      <c r="O66" s="1431"/>
      <c r="P66" s="1431"/>
      <c r="Q66" s="1431"/>
      <c r="R66" s="1431"/>
      <c r="S66" s="1431"/>
      <c r="T66" s="1431"/>
      <c r="U66" s="1431"/>
      <c r="V66" s="1431"/>
      <c r="W66" s="1431"/>
    </row>
    <row r="67" spans="12:23" ht="12" customHeight="1">
      <c r="L67" s="1431"/>
      <c r="M67" s="1431"/>
      <c r="N67" s="1431"/>
      <c r="O67" s="1431"/>
      <c r="P67" s="1431"/>
      <c r="Q67" s="1431"/>
      <c r="R67" s="1431"/>
      <c r="S67" s="1431"/>
      <c r="T67" s="1431"/>
      <c r="U67" s="1431"/>
      <c r="V67" s="1431"/>
      <c r="W67" s="1431"/>
    </row>
    <row r="68" spans="12:23" ht="12" customHeight="1">
      <c r="L68" s="1431"/>
      <c r="M68" s="1431"/>
      <c r="N68" s="1431"/>
      <c r="O68" s="1431"/>
      <c r="P68" s="1431"/>
      <c r="Q68" s="1431"/>
      <c r="R68" s="1431"/>
      <c r="S68" s="1431"/>
      <c r="T68" s="1431"/>
      <c r="U68" s="1431"/>
      <c r="V68" s="1431"/>
      <c r="W68" s="1431"/>
    </row>
    <row r="69" spans="12:23" ht="12" customHeight="1">
      <c r="L69" s="1431"/>
      <c r="M69" s="1431"/>
      <c r="N69" s="1431"/>
      <c r="O69" s="1431"/>
      <c r="P69" s="1431"/>
      <c r="Q69" s="1431"/>
      <c r="R69" s="1431"/>
      <c r="S69" s="1431"/>
      <c r="T69" s="1431"/>
      <c r="U69" s="1431"/>
      <c r="V69" s="1431"/>
      <c r="W69" s="1431"/>
    </row>
    <row r="70" spans="12:23" ht="12" customHeight="1">
      <c r="L70" s="1431"/>
      <c r="M70" s="1431"/>
      <c r="N70" s="1431"/>
      <c r="O70" s="1431"/>
      <c r="P70" s="1431"/>
      <c r="Q70" s="1431"/>
      <c r="R70" s="1431"/>
      <c r="S70" s="1431"/>
      <c r="T70" s="1431"/>
      <c r="U70" s="1431"/>
      <c r="V70" s="1431"/>
      <c r="W70" s="1431"/>
    </row>
    <row r="71" spans="12:23" ht="12" customHeight="1">
      <c r="L71" s="1431"/>
      <c r="M71" s="1431"/>
      <c r="N71" s="1431"/>
      <c r="O71" s="1431"/>
      <c r="P71" s="1431"/>
      <c r="Q71" s="1431"/>
      <c r="R71" s="1431"/>
      <c r="S71" s="1431"/>
      <c r="T71" s="1431"/>
      <c r="U71" s="1431"/>
      <c r="V71" s="1431"/>
      <c r="W71" s="1431"/>
    </row>
    <row r="72" spans="12:23" ht="12" customHeight="1">
      <c r="L72" s="1431"/>
      <c r="M72" s="1431"/>
      <c r="N72" s="1431"/>
      <c r="O72" s="1431"/>
      <c r="P72" s="1431"/>
      <c r="Q72" s="1431"/>
      <c r="R72" s="1431"/>
      <c r="S72" s="1431"/>
      <c r="T72" s="1431"/>
      <c r="U72" s="1431"/>
      <c r="V72" s="1431"/>
      <c r="W72" s="1431"/>
    </row>
    <row r="73" spans="12:23" ht="12" customHeight="1">
      <c r="L73" s="1431"/>
      <c r="M73" s="1431"/>
      <c r="N73" s="1431"/>
      <c r="O73" s="1431"/>
      <c r="P73" s="1431"/>
      <c r="Q73" s="1431"/>
      <c r="R73" s="1431"/>
      <c r="S73" s="1431"/>
      <c r="T73" s="1431"/>
      <c r="U73" s="1431"/>
      <c r="V73" s="1431"/>
      <c r="W73" s="1431"/>
    </row>
    <row r="74" spans="12:23" ht="12" customHeight="1">
      <c r="L74" s="1431"/>
      <c r="M74" s="1431"/>
      <c r="N74" s="1431"/>
      <c r="O74" s="1431"/>
      <c r="P74" s="1431"/>
      <c r="Q74" s="1431"/>
      <c r="R74" s="1431"/>
      <c r="S74" s="1431"/>
      <c r="T74" s="1431"/>
      <c r="U74" s="1431"/>
      <c r="V74" s="1431"/>
      <c r="W74" s="1431"/>
    </row>
    <row r="75" spans="12:23" ht="12" customHeight="1">
      <c r="L75" s="1431"/>
      <c r="M75" s="1431"/>
      <c r="N75" s="1431"/>
      <c r="O75" s="1431"/>
      <c r="P75" s="1431"/>
      <c r="Q75" s="1431"/>
      <c r="R75" s="1431"/>
      <c r="S75" s="1431"/>
      <c r="T75" s="1431"/>
      <c r="U75" s="1431"/>
      <c r="V75" s="1431"/>
      <c r="W75" s="1431"/>
    </row>
    <row r="76" spans="12:23" ht="12" customHeight="1">
      <c r="L76" s="1431"/>
      <c r="M76" s="1431"/>
      <c r="N76" s="1431"/>
      <c r="O76" s="1431"/>
      <c r="P76" s="1431"/>
      <c r="Q76" s="1431"/>
      <c r="R76" s="1431"/>
      <c r="S76" s="1431"/>
      <c r="T76" s="1431"/>
      <c r="U76" s="1431"/>
      <c r="V76" s="1431"/>
      <c r="W76" s="1431"/>
    </row>
    <row r="77" spans="12:23" ht="12" customHeight="1">
      <c r="L77" s="1431"/>
      <c r="M77" s="1431"/>
      <c r="N77" s="1431"/>
      <c r="O77" s="1431"/>
      <c r="P77" s="1431"/>
      <c r="Q77" s="1431"/>
      <c r="R77" s="1431"/>
      <c r="S77" s="1431"/>
      <c r="T77" s="1431"/>
      <c r="U77" s="1431"/>
      <c r="V77" s="1431"/>
      <c r="W77" s="1431"/>
    </row>
    <row r="78" spans="12:23" ht="12" customHeight="1">
      <c r="L78" s="1431"/>
      <c r="M78" s="1431"/>
      <c r="N78" s="1431"/>
      <c r="O78" s="1431"/>
      <c r="P78" s="1431"/>
      <c r="Q78" s="1431"/>
      <c r="R78" s="1431"/>
      <c r="S78" s="1431"/>
      <c r="T78" s="1431"/>
      <c r="U78" s="1431"/>
      <c r="V78" s="1431"/>
      <c r="W78" s="1431"/>
    </row>
    <row r="79" spans="12:23" ht="12" customHeight="1">
      <c r="L79" s="1431"/>
      <c r="M79" s="1431"/>
      <c r="N79" s="1431"/>
      <c r="O79" s="1431"/>
      <c r="P79" s="1431"/>
      <c r="Q79" s="1431"/>
      <c r="R79" s="1431"/>
      <c r="S79" s="1431"/>
      <c r="T79" s="1431"/>
      <c r="U79" s="1431"/>
      <c r="V79" s="1431"/>
      <c r="W79" s="1431"/>
    </row>
    <row r="80" spans="12:23" ht="12" customHeight="1">
      <c r="L80" s="1431"/>
      <c r="M80" s="1431"/>
      <c r="N80" s="1431"/>
      <c r="O80" s="1431"/>
      <c r="P80" s="1431"/>
      <c r="Q80" s="1431"/>
      <c r="R80" s="1431"/>
      <c r="S80" s="1431"/>
      <c r="T80" s="1431"/>
      <c r="U80" s="1431"/>
      <c r="V80" s="1431"/>
      <c r="W80" s="1431"/>
    </row>
    <row r="81" spans="12:23" ht="12" customHeight="1">
      <c r="L81" s="1431"/>
      <c r="M81" s="1431"/>
      <c r="N81" s="1431"/>
      <c r="O81" s="1431"/>
      <c r="P81" s="1431"/>
      <c r="Q81" s="1431"/>
      <c r="R81" s="1431"/>
      <c r="S81" s="1431"/>
      <c r="T81" s="1431"/>
      <c r="U81" s="1431"/>
      <c r="V81" s="1431"/>
      <c r="W81" s="1431"/>
    </row>
    <row r="82" spans="12:23" ht="12" customHeight="1">
      <c r="L82" s="1431"/>
      <c r="M82" s="1431"/>
      <c r="N82" s="1431"/>
      <c r="O82" s="1431"/>
      <c r="P82" s="1431"/>
      <c r="Q82" s="1431"/>
      <c r="R82" s="1431"/>
      <c r="S82" s="1431"/>
      <c r="T82" s="1431"/>
      <c r="U82" s="1431"/>
      <c r="V82" s="1431"/>
      <c r="W82" s="1431"/>
    </row>
    <row r="83" spans="12:23" ht="12" customHeight="1">
      <c r="L83" s="1431"/>
      <c r="M83" s="1431"/>
      <c r="N83" s="1431"/>
      <c r="O83" s="1431"/>
      <c r="P83" s="1431"/>
      <c r="Q83" s="1431"/>
      <c r="R83" s="1431"/>
      <c r="S83" s="1431"/>
      <c r="T83" s="1431"/>
      <c r="U83" s="1431"/>
      <c r="V83" s="1431"/>
      <c r="W83" s="1431"/>
    </row>
    <row r="84" spans="12:23" ht="12" customHeight="1">
      <c r="L84" s="1431"/>
      <c r="M84" s="1431"/>
      <c r="N84" s="1431"/>
      <c r="O84" s="1431"/>
      <c r="P84" s="1431"/>
      <c r="Q84" s="1431"/>
      <c r="R84" s="1431"/>
      <c r="S84" s="1431"/>
      <c r="T84" s="1431"/>
      <c r="U84" s="1431"/>
      <c r="V84" s="1431"/>
      <c r="W84" s="1431"/>
    </row>
    <row r="85" spans="12:23" ht="12" customHeight="1">
      <c r="L85" s="1431"/>
      <c r="M85" s="1431"/>
      <c r="N85" s="1431"/>
      <c r="O85" s="1431"/>
      <c r="P85" s="1431"/>
      <c r="Q85" s="1431"/>
      <c r="R85" s="1431"/>
      <c r="S85" s="1431"/>
      <c r="T85" s="1431"/>
      <c r="U85" s="1431"/>
      <c r="V85" s="1431"/>
      <c r="W85" s="1431"/>
    </row>
    <row r="86" spans="12:23" ht="12" customHeight="1">
      <c r="L86" s="1431"/>
      <c r="M86" s="1431"/>
      <c r="N86" s="1431"/>
      <c r="O86" s="1431"/>
      <c r="P86" s="1431"/>
      <c r="Q86" s="1431"/>
      <c r="R86" s="1431"/>
      <c r="S86" s="1431"/>
      <c r="T86" s="1431"/>
      <c r="U86" s="1431"/>
      <c r="V86" s="1431"/>
      <c r="W86" s="1431"/>
    </row>
    <row r="87" spans="12:23" ht="12" customHeight="1">
      <c r="L87" s="1431"/>
      <c r="M87" s="1431"/>
      <c r="N87" s="1431"/>
      <c r="O87" s="1431"/>
      <c r="P87" s="1431"/>
      <c r="Q87" s="1431"/>
      <c r="R87" s="1431"/>
      <c r="S87" s="1431"/>
      <c r="T87" s="1431"/>
      <c r="U87" s="1431"/>
      <c r="V87" s="1431"/>
      <c r="W87" s="1431"/>
    </row>
    <row r="88" spans="12:23" ht="12" customHeight="1">
      <c r="L88" s="1431"/>
      <c r="M88" s="1431"/>
      <c r="N88" s="1431"/>
      <c r="O88" s="1431"/>
      <c r="P88" s="1431"/>
      <c r="Q88" s="1431"/>
      <c r="R88" s="1431"/>
      <c r="S88" s="1431"/>
      <c r="T88" s="1431"/>
      <c r="U88" s="1431"/>
      <c r="V88" s="1431"/>
      <c r="W88" s="1431"/>
    </row>
    <row r="89" spans="12:23" ht="12" customHeight="1">
      <c r="L89" s="1431"/>
      <c r="M89" s="1431"/>
      <c r="N89" s="1431"/>
      <c r="O89" s="1431"/>
      <c r="P89" s="1431"/>
      <c r="Q89" s="1431"/>
      <c r="R89" s="1431"/>
      <c r="S89" s="1431"/>
      <c r="T89" s="1431"/>
      <c r="U89" s="1431"/>
      <c r="V89" s="1431"/>
      <c r="W89" s="1431"/>
    </row>
    <row r="90" spans="12:23" ht="12" customHeight="1">
      <c r="L90" s="1431"/>
      <c r="M90" s="1431"/>
      <c r="N90" s="1431"/>
      <c r="O90" s="1431"/>
      <c r="P90" s="1431"/>
      <c r="Q90" s="1431"/>
      <c r="R90" s="1431"/>
      <c r="S90" s="1431"/>
      <c r="T90" s="1431"/>
      <c r="U90" s="1431"/>
      <c r="V90" s="1431"/>
      <c r="W90" s="1431"/>
    </row>
    <row r="91" spans="12:23" ht="12" customHeight="1">
      <c r="L91" s="1431"/>
      <c r="M91" s="1431"/>
      <c r="N91" s="1431"/>
      <c r="O91" s="1431"/>
      <c r="P91" s="1431"/>
      <c r="Q91" s="1431"/>
      <c r="R91" s="1431"/>
      <c r="S91" s="1431"/>
      <c r="T91" s="1431"/>
      <c r="U91" s="1431"/>
      <c r="V91" s="1431"/>
      <c r="W91" s="1431"/>
    </row>
    <row r="92" spans="12:23" ht="12" customHeight="1">
      <c r="L92" s="1431"/>
      <c r="M92" s="1431"/>
      <c r="N92" s="1431"/>
      <c r="O92" s="1431"/>
      <c r="P92" s="1431"/>
      <c r="Q92" s="1431"/>
      <c r="R92" s="1431"/>
      <c r="S92" s="1431"/>
      <c r="T92" s="1431"/>
      <c r="U92" s="1431"/>
      <c r="V92" s="1431"/>
      <c r="W92" s="1431"/>
    </row>
    <row r="93" spans="12:23" ht="12" customHeight="1">
      <c r="L93" s="1431"/>
      <c r="M93" s="1431"/>
      <c r="N93" s="1431"/>
      <c r="O93" s="1431"/>
      <c r="P93" s="1431"/>
      <c r="Q93" s="1431"/>
      <c r="R93" s="1431"/>
      <c r="S93" s="1431"/>
      <c r="T93" s="1431"/>
      <c r="U93" s="1431"/>
      <c r="V93" s="1431"/>
      <c r="W93" s="1431"/>
    </row>
    <row r="94" spans="12:23" ht="12" customHeight="1">
      <c r="L94" s="1431"/>
      <c r="M94" s="1431"/>
      <c r="N94" s="1431"/>
      <c r="O94" s="1431"/>
      <c r="P94" s="1431"/>
      <c r="Q94" s="1431"/>
      <c r="R94" s="1431"/>
      <c r="S94" s="1431"/>
      <c r="T94" s="1431"/>
      <c r="U94" s="1431"/>
      <c r="V94" s="1431"/>
      <c r="W94" s="1431"/>
    </row>
    <row r="95" spans="12:23" ht="12" customHeight="1">
      <c r="L95" s="1431"/>
      <c r="M95" s="1431"/>
      <c r="N95" s="1431"/>
      <c r="O95" s="1431"/>
      <c r="P95" s="1431"/>
      <c r="Q95" s="1431"/>
      <c r="R95" s="1431"/>
      <c r="S95" s="1431"/>
      <c r="T95" s="1431"/>
      <c r="U95" s="1431"/>
      <c r="V95" s="1431"/>
      <c r="W95" s="1431"/>
    </row>
    <row r="96" spans="12:23" ht="12" customHeight="1">
      <c r="L96" s="1431"/>
      <c r="M96" s="1431"/>
      <c r="N96" s="1431"/>
      <c r="O96" s="1431"/>
      <c r="P96" s="1431"/>
      <c r="Q96" s="1431"/>
      <c r="R96" s="1431"/>
      <c r="S96" s="1431"/>
      <c r="T96" s="1431"/>
      <c r="U96" s="1431"/>
      <c r="V96" s="1431"/>
      <c r="W96" s="1431"/>
    </row>
    <row r="97" spans="12:23" ht="12" customHeight="1">
      <c r="L97" s="1431"/>
      <c r="M97" s="1431"/>
      <c r="N97" s="1431"/>
      <c r="O97" s="1431"/>
      <c r="P97" s="1431"/>
      <c r="Q97" s="1431"/>
      <c r="R97" s="1431"/>
      <c r="S97" s="1431"/>
      <c r="T97" s="1431"/>
      <c r="U97" s="1431"/>
      <c r="V97" s="1431"/>
      <c r="W97" s="1431"/>
    </row>
    <row r="98" spans="12:23" ht="12" customHeight="1">
      <c r="L98" s="1431"/>
      <c r="M98" s="1431"/>
      <c r="N98" s="1431"/>
      <c r="O98" s="1431"/>
      <c r="P98" s="1431"/>
      <c r="Q98" s="1431"/>
      <c r="R98" s="1431"/>
      <c r="S98" s="1431"/>
      <c r="T98" s="1431"/>
      <c r="U98" s="1431"/>
      <c r="V98" s="1431"/>
      <c r="W98" s="1431"/>
    </row>
    <row r="99" spans="12:23" ht="12" customHeight="1">
      <c r="L99" s="1431"/>
      <c r="M99" s="1431"/>
      <c r="N99" s="1431"/>
      <c r="O99" s="1431"/>
      <c r="P99" s="1431"/>
      <c r="Q99" s="1431"/>
      <c r="R99" s="1431"/>
      <c r="S99" s="1431"/>
      <c r="T99" s="1431"/>
      <c r="U99" s="1431"/>
      <c r="V99" s="1431"/>
      <c r="W99" s="1431"/>
    </row>
    <row r="100" spans="12:23" ht="12" customHeight="1">
      <c r="L100" s="1431"/>
      <c r="M100" s="1431"/>
      <c r="N100" s="1431"/>
      <c r="O100" s="1431"/>
      <c r="P100" s="1431"/>
      <c r="Q100" s="1431"/>
      <c r="R100" s="1431"/>
      <c r="S100" s="1431"/>
      <c r="T100" s="1431"/>
      <c r="U100" s="1431"/>
      <c r="V100" s="1431"/>
      <c r="W100" s="1431"/>
    </row>
    <row r="101" spans="12:23" ht="12" customHeight="1">
      <c r="L101" s="1431"/>
      <c r="M101" s="1431"/>
      <c r="N101" s="1431"/>
      <c r="O101" s="1431"/>
      <c r="P101" s="1431"/>
      <c r="Q101" s="1431"/>
      <c r="R101" s="1431"/>
      <c r="S101" s="1431"/>
      <c r="T101" s="1431"/>
      <c r="U101" s="1431"/>
      <c r="V101" s="1431"/>
      <c r="W101" s="1431"/>
    </row>
    <row r="102" spans="12:23" ht="12" customHeight="1">
      <c r="L102" s="1431"/>
      <c r="M102" s="1431"/>
      <c r="N102" s="1431"/>
      <c r="O102" s="1431"/>
      <c r="P102" s="1431"/>
      <c r="Q102" s="1431"/>
      <c r="R102" s="1431"/>
      <c r="S102" s="1431"/>
      <c r="T102" s="1431"/>
      <c r="U102" s="1431"/>
      <c r="V102" s="1431"/>
      <c r="W102" s="1431"/>
    </row>
    <row r="103" spans="12:23" ht="12" customHeight="1">
      <c r="L103" s="1431"/>
      <c r="M103" s="1431"/>
      <c r="N103" s="1431"/>
      <c r="O103" s="1431"/>
      <c r="P103" s="1431"/>
      <c r="Q103" s="1431"/>
      <c r="R103" s="1431"/>
      <c r="S103" s="1431"/>
      <c r="T103" s="1431"/>
      <c r="U103" s="1431"/>
      <c r="V103" s="1431"/>
      <c r="W103" s="1431"/>
    </row>
    <row r="104" spans="12:23" ht="12" customHeight="1">
      <c r="L104" s="1431"/>
      <c r="M104" s="1431"/>
      <c r="N104" s="1431"/>
      <c r="O104" s="1431"/>
      <c r="P104" s="1431"/>
      <c r="Q104" s="1431"/>
      <c r="R104" s="1431"/>
      <c r="S104" s="1431"/>
      <c r="T104" s="1431"/>
      <c r="U104" s="1431"/>
      <c r="V104" s="1431"/>
      <c r="W104" s="1431"/>
    </row>
    <row r="105" spans="12:23" ht="12" customHeight="1">
      <c r="L105" s="1431"/>
      <c r="M105" s="1431"/>
      <c r="N105" s="1431"/>
      <c r="O105" s="1431"/>
      <c r="P105" s="1431"/>
      <c r="Q105" s="1431"/>
      <c r="R105" s="1431"/>
      <c r="S105" s="1431"/>
      <c r="T105" s="1431"/>
      <c r="U105" s="1431"/>
      <c r="V105" s="1431"/>
      <c r="W105" s="1431"/>
    </row>
    <row r="106" spans="12:23" ht="12" customHeight="1">
      <c r="L106" s="1431"/>
      <c r="M106" s="1431"/>
      <c r="N106" s="1431"/>
      <c r="O106" s="1431"/>
      <c r="P106" s="1431"/>
      <c r="Q106" s="1431"/>
      <c r="R106" s="1431"/>
      <c r="S106" s="1431"/>
      <c r="T106" s="1431"/>
      <c r="U106" s="1431"/>
      <c r="V106" s="1431"/>
      <c r="W106" s="1431"/>
    </row>
    <row r="107" spans="12:23" ht="12" customHeight="1">
      <c r="L107" s="1431"/>
      <c r="M107" s="1431"/>
      <c r="N107" s="1431"/>
      <c r="O107" s="1431"/>
      <c r="P107" s="1431"/>
      <c r="Q107" s="1431"/>
      <c r="R107" s="1431"/>
      <c r="S107" s="1431"/>
      <c r="T107" s="1431"/>
      <c r="U107" s="1431"/>
      <c r="V107" s="1431"/>
      <c r="W107" s="1431"/>
    </row>
    <row r="108" spans="12:23" ht="12" customHeight="1">
      <c r="L108" s="1431"/>
      <c r="M108" s="1431"/>
      <c r="N108" s="1431"/>
      <c r="O108" s="1431"/>
      <c r="P108" s="1431"/>
      <c r="Q108" s="1431"/>
      <c r="R108" s="1431"/>
      <c r="S108" s="1431"/>
      <c r="T108" s="1431"/>
      <c r="U108" s="1431"/>
      <c r="V108" s="1431"/>
      <c r="W108" s="1431"/>
    </row>
    <row r="109" spans="12:23" ht="12" customHeight="1">
      <c r="L109" s="1431"/>
      <c r="M109" s="1431"/>
      <c r="N109" s="1431"/>
      <c r="O109" s="1431"/>
      <c r="P109" s="1431"/>
      <c r="Q109" s="1431"/>
      <c r="R109" s="1431"/>
      <c r="S109" s="1431"/>
      <c r="T109" s="1431"/>
      <c r="U109" s="1431"/>
      <c r="V109" s="1431"/>
      <c r="W109" s="1431"/>
    </row>
    <row r="110" spans="12:23" ht="12" customHeight="1">
      <c r="L110" s="1431"/>
      <c r="M110" s="1431"/>
      <c r="N110" s="1431"/>
      <c r="O110" s="1431"/>
      <c r="P110" s="1431"/>
      <c r="Q110" s="1431"/>
      <c r="R110" s="1431"/>
      <c r="S110" s="1431"/>
      <c r="T110" s="1431"/>
      <c r="U110" s="1431"/>
      <c r="V110" s="1431"/>
      <c r="W110" s="1431"/>
    </row>
    <row r="111" spans="12:23" ht="12" customHeight="1">
      <c r="L111" s="1431"/>
      <c r="M111" s="1431"/>
      <c r="N111" s="1431"/>
      <c r="O111" s="1431"/>
      <c r="P111" s="1431"/>
      <c r="Q111" s="1431"/>
      <c r="R111" s="1431"/>
      <c r="S111" s="1431"/>
      <c r="T111" s="1431"/>
      <c r="U111" s="1431"/>
      <c r="V111" s="1431"/>
      <c r="W111" s="1431"/>
    </row>
    <row r="112" spans="12:23" ht="12" customHeight="1">
      <c r="L112" s="1431"/>
      <c r="M112" s="1431"/>
      <c r="N112" s="1431"/>
      <c r="O112" s="1431"/>
      <c r="P112" s="1431"/>
      <c r="Q112" s="1431"/>
      <c r="R112" s="1431"/>
      <c r="S112" s="1431"/>
      <c r="T112" s="1431"/>
      <c r="U112" s="1431"/>
      <c r="V112" s="1431"/>
      <c r="W112" s="1431"/>
    </row>
    <row r="113" spans="12:23" ht="12" customHeight="1">
      <c r="L113" s="1431"/>
      <c r="M113" s="1431"/>
      <c r="N113" s="1431"/>
      <c r="O113" s="1431"/>
      <c r="P113" s="1431"/>
      <c r="Q113" s="1431"/>
      <c r="R113" s="1431"/>
      <c r="S113" s="1431"/>
      <c r="T113" s="1431"/>
      <c r="U113" s="1431"/>
      <c r="V113" s="1431"/>
      <c r="W113" s="1431"/>
    </row>
    <row r="114" spans="12:23" ht="12" customHeight="1">
      <c r="L114" s="1431"/>
      <c r="M114" s="1431"/>
      <c r="N114" s="1431"/>
      <c r="O114" s="1431"/>
      <c r="P114" s="1431"/>
      <c r="Q114" s="1431"/>
      <c r="R114" s="1431"/>
      <c r="S114" s="1431"/>
      <c r="T114" s="1431"/>
      <c r="U114" s="1431"/>
      <c r="V114" s="1431"/>
      <c r="W114" s="1431"/>
    </row>
    <row r="115" spans="12:23" ht="12" customHeight="1">
      <c r="L115" s="1431"/>
      <c r="M115" s="1431"/>
      <c r="N115" s="1431"/>
      <c r="O115" s="1431"/>
      <c r="P115" s="1431"/>
      <c r="Q115" s="1431"/>
      <c r="R115" s="1431"/>
      <c r="S115" s="1431"/>
      <c r="T115" s="1431"/>
      <c r="U115" s="1431"/>
      <c r="V115" s="1431"/>
      <c r="W115" s="1431"/>
    </row>
    <row r="116" spans="12:23" ht="12" customHeight="1">
      <c r="L116" s="1431"/>
      <c r="M116" s="1431"/>
      <c r="N116" s="1431"/>
      <c r="O116" s="1431"/>
      <c r="P116" s="1431"/>
      <c r="Q116" s="1431"/>
      <c r="R116" s="1431"/>
      <c r="S116" s="1431"/>
      <c r="T116" s="1431"/>
      <c r="U116" s="1431"/>
      <c r="V116" s="1431"/>
      <c r="W116" s="1431"/>
    </row>
    <row r="117" spans="12:23" ht="12" customHeight="1">
      <c r="L117" s="1431"/>
      <c r="M117" s="1431"/>
      <c r="N117" s="1431"/>
      <c r="O117" s="1431"/>
      <c r="P117" s="1431"/>
      <c r="Q117" s="1431"/>
      <c r="R117" s="1431"/>
      <c r="S117" s="1431"/>
      <c r="T117" s="1431"/>
      <c r="U117" s="1431"/>
      <c r="V117" s="1431"/>
      <c r="W117" s="1431"/>
    </row>
    <row r="118" spans="12:23" ht="12" customHeight="1">
      <c r="L118" s="1431"/>
      <c r="M118" s="1431"/>
      <c r="N118" s="1431"/>
      <c r="O118" s="1431"/>
      <c r="P118" s="1431"/>
      <c r="Q118" s="1431"/>
      <c r="R118" s="1431"/>
      <c r="S118" s="1431"/>
      <c r="T118" s="1431"/>
      <c r="U118" s="1431"/>
      <c r="V118" s="1431"/>
      <c r="W118" s="1431"/>
    </row>
    <row r="119" spans="12:23" ht="12" customHeight="1">
      <c r="L119" s="1431"/>
      <c r="M119" s="1431"/>
      <c r="N119" s="1431"/>
      <c r="O119" s="1431"/>
      <c r="P119" s="1431"/>
      <c r="Q119" s="1431"/>
      <c r="R119" s="1431"/>
      <c r="S119" s="1431"/>
      <c r="T119" s="1431"/>
      <c r="U119" s="1431"/>
      <c r="V119" s="1431"/>
      <c r="W119" s="1431"/>
    </row>
    <row r="120" spans="12:23" ht="12" customHeight="1">
      <c r="L120" s="1431"/>
      <c r="M120" s="1431"/>
      <c r="N120" s="1431"/>
      <c r="O120" s="1431"/>
      <c r="P120" s="1431"/>
      <c r="Q120" s="1431"/>
      <c r="R120" s="1431"/>
      <c r="S120" s="1431"/>
      <c r="T120" s="1431"/>
      <c r="U120" s="1431"/>
      <c r="V120" s="1431"/>
      <c r="W120" s="1431"/>
    </row>
    <row r="121" spans="12:23" ht="12" customHeight="1">
      <c r="L121" s="1431"/>
      <c r="M121" s="1431"/>
      <c r="N121" s="1431"/>
      <c r="O121" s="1431"/>
      <c r="P121" s="1431"/>
      <c r="Q121" s="1431"/>
      <c r="R121" s="1431"/>
      <c r="S121" s="1431"/>
      <c r="T121" s="1431"/>
      <c r="U121" s="1431"/>
      <c r="V121" s="1431"/>
      <c r="W121" s="1431"/>
    </row>
    <row r="122" spans="12:23" ht="12" customHeight="1">
      <c r="L122" s="1431"/>
      <c r="M122" s="1431"/>
      <c r="N122" s="1431"/>
      <c r="O122" s="1431"/>
      <c r="P122" s="1431"/>
      <c r="Q122" s="1431"/>
      <c r="R122" s="1431"/>
      <c r="S122" s="1431"/>
      <c r="T122" s="1431"/>
      <c r="U122" s="1431"/>
      <c r="V122" s="1431"/>
      <c r="W122" s="1431"/>
    </row>
    <row r="123" spans="12:23" ht="12" customHeight="1">
      <c r="L123" s="1431"/>
      <c r="M123" s="1431"/>
      <c r="N123" s="1431"/>
      <c r="O123" s="1431"/>
      <c r="P123" s="1431"/>
      <c r="Q123" s="1431"/>
      <c r="R123" s="1431"/>
      <c r="S123" s="1431"/>
      <c r="T123" s="1431"/>
      <c r="U123" s="1431"/>
      <c r="V123" s="1431"/>
      <c r="W123" s="1431"/>
    </row>
    <row r="124" spans="12:23" ht="12" customHeight="1">
      <c r="L124" s="1431"/>
      <c r="M124" s="1431"/>
      <c r="N124" s="1431"/>
      <c r="O124" s="1431"/>
      <c r="P124" s="1431"/>
      <c r="Q124" s="1431"/>
      <c r="R124" s="1431"/>
      <c r="S124" s="1431"/>
      <c r="T124" s="1431"/>
      <c r="U124" s="1431"/>
      <c r="V124" s="1431"/>
      <c r="W124" s="1431"/>
    </row>
    <row r="125" spans="12:23" ht="12" customHeight="1">
      <c r="L125" s="1431"/>
      <c r="M125" s="1431"/>
      <c r="N125" s="1431"/>
      <c r="O125" s="1431"/>
      <c r="P125" s="1431"/>
      <c r="Q125" s="1431"/>
      <c r="R125" s="1431"/>
      <c r="S125" s="1431"/>
      <c r="T125" s="1431"/>
      <c r="U125" s="1431"/>
      <c r="V125" s="1431"/>
      <c r="W125" s="1431"/>
    </row>
    <row r="126" spans="12:23" ht="12" customHeight="1">
      <c r="L126" s="1431"/>
      <c r="M126" s="1431"/>
      <c r="N126" s="1431"/>
      <c r="O126" s="1431"/>
      <c r="P126" s="1431"/>
      <c r="Q126" s="1431"/>
      <c r="R126" s="1431"/>
      <c r="S126" s="1431"/>
      <c r="T126" s="1431"/>
      <c r="U126" s="1431"/>
      <c r="V126" s="1431"/>
      <c r="W126" s="1431"/>
    </row>
    <row r="127" spans="12:23" ht="12" customHeight="1">
      <c r="L127" s="1431"/>
      <c r="M127" s="1431"/>
      <c r="N127" s="1431"/>
      <c r="O127" s="1431"/>
      <c r="P127" s="1431"/>
      <c r="Q127" s="1431"/>
      <c r="R127" s="1431"/>
      <c r="S127" s="1431"/>
      <c r="T127" s="1431"/>
      <c r="U127" s="1431"/>
      <c r="V127" s="1431"/>
      <c r="W127" s="1431"/>
    </row>
    <row r="128" spans="12:23" ht="12" customHeight="1">
      <c r="L128" s="1431"/>
      <c r="M128" s="1431"/>
      <c r="N128" s="1431"/>
      <c r="O128" s="1431"/>
      <c r="P128" s="1431"/>
      <c r="Q128" s="1431"/>
      <c r="R128" s="1431"/>
      <c r="S128" s="1431"/>
      <c r="T128" s="1431"/>
      <c r="U128" s="1431"/>
      <c r="V128" s="1431"/>
      <c r="W128" s="1431"/>
    </row>
    <row r="129" spans="12:23" ht="12" customHeight="1">
      <c r="L129" s="1431"/>
      <c r="M129" s="1431"/>
      <c r="N129" s="1431"/>
      <c r="O129" s="1431"/>
      <c r="P129" s="1431"/>
      <c r="Q129" s="1431"/>
      <c r="R129" s="1431"/>
      <c r="S129" s="1431"/>
      <c r="T129" s="1431"/>
      <c r="U129" s="1431"/>
      <c r="V129" s="1431"/>
      <c r="W129" s="1431"/>
    </row>
    <row r="130" spans="12:23" ht="12" customHeight="1">
      <c r="L130" s="1431"/>
      <c r="M130" s="1431"/>
      <c r="N130" s="1431"/>
      <c r="O130" s="1431"/>
      <c r="P130" s="1431"/>
      <c r="Q130" s="1431"/>
      <c r="R130" s="1431"/>
      <c r="S130" s="1431"/>
      <c r="T130" s="1431"/>
      <c r="U130" s="1431"/>
      <c r="V130" s="1431"/>
      <c r="W130" s="1431"/>
    </row>
    <row r="131" spans="12:23" ht="12" customHeight="1">
      <c r="L131" s="1431"/>
      <c r="M131" s="1431"/>
      <c r="N131" s="1431"/>
      <c r="O131" s="1431"/>
      <c r="P131" s="1431"/>
      <c r="Q131" s="1431"/>
      <c r="R131" s="1431"/>
      <c r="S131" s="1431"/>
      <c r="T131" s="1431"/>
      <c r="U131" s="1431"/>
      <c r="V131" s="1431"/>
      <c r="W131" s="1431"/>
    </row>
    <row r="132" spans="12:23" ht="12" customHeight="1">
      <c r="L132" s="1431"/>
      <c r="M132" s="1431"/>
      <c r="N132" s="1431"/>
      <c r="O132" s="1431"/>
      <c r="P132" s="1431"/>
      <c r="Q132" s="1431"/>
      <c r="R132" s="1431"/>
      <c r="S132" s="1431"/>
      <c r="T132" s="1431"/>
      <c r="U132" s="1431"/>
      <c r="V132" s="1431"/>
      <c r="W132" s="1431"/>
    </row>
    <row r="133" spans="12:23" ht="12" customHeight="1">
      <c r="L133" s="1431"/>
      <c r="M133" s="1431"/>
      <c r="N133" s="1431"/>
      <c r="O133" s="1431"/>
      <c r="P133" s="1431"/>
      <c r="Q133" s="1431"/>
      <c r="R133" s="1431"/>
      <c r="S133" s="1431"/>
      <c r="T133" s="1431"/>
      <c r="U133" s="1431"/>
      <c r="V133" s="1431"/>
      <c r="W133" s="1431"/>
    </row>
    <row r="134" spans="12:23" ht="12" customHeight="1">
      <c r="L134" s="1431"/>
      <c r="M134" s="1431"/>
      <c r="N134" s="1431"/>
      <c r="O134" s="1431"/>
      <c r="P134" s="1431"/>
      <c r="Q134" s="1431"/>
      <c r="R134" s="1431"/>
      <c r="S134" s="1431"/>
      <c r="T134" s="1431"/>
      <c r="U134" s="1431"/>
      <c r="V134" s="1431"/>
      <c r="W134" s="1431"/>
    </row>
    <row r="135" spans="12:23" ht="12" customHeight="1">
      <c r="L135" s="1431"/>
      <c r="M135" s="1431"/>
      <c r="N135" s="1431"/>
      <c r="O135" s="1431"/>
      <c r="P135" s="1431"/>
      <c r="Q135" s="1431"/>
      <c r="R135" s="1431"/>
      <c r="S135" s="1431"/>
      <c r="T135" s="1431"/>
      <c r="U135" s="1431"/>
      <c r="V135" s="1431"/>
      <c r="W135" s="1431"/>
    </row>
    <row r="136" spans="12:23" ht="12" customHeight="1">
      <c r="L136" s="1431"/>
      <c r="M136" s="1431"/>
      <c r="N136" s="1431"/>
      <c r="O136" s="1431"/>
      <c r="P136" s="1431"/>
      <c r="Q136" s="1431"/>
      <c r="R136" s="1431"/>
      <c r="S136" s="1431"/>
      <c r="T136" s="1431"/>
      <c r="U136" s="1431"/>
      <c r="V136" s="1431"/>
      <c r="W136" s="1431"/>
    </row>
    <row r="137" spans="12:23" ht="12" customHeight="1">
      <c r="L137" s="1431"/>
      <c r="M137" s="1431"/>
      <c r="N137" s="1431"/>
      <c r="O137" s="1431"/>
      <c r="P137" s="1431"/>
      <c r="Q137" s="1431"/>
      <c r="R137" s="1431"/>
      <c r="S137" s="1431"/>
      <c r="T137" s="1431"/>
      <c r="U137" s="1431"/>
      <c r="V137" s="1431"/>
      <c r="W137" s="1431"/>
    </row>
    <row r="138" spans="12:23" ht="12" customHeight="1">
      <c r="L138" s="1431"/>
      <c r="M138" s="1431"/>
      <c r="N138" s="1431"/>
      <c r="O138" s="1431"/>
      <c r="P138" s="1431"/>
      <c r="Q138" s="1431"/>
      <c r="R138" s="1431"/>
      <c r="S138" s="1431"/>
      <c r="T138" s="1431"/>
      <c r="U138" s="1431"/>
      <c r="V138" s="1431"/>
      <c r="W138" s="1431"/>
    </row>
    <row r="139" spans="12:23" ht="12" customHeight="1">
      <c r="L139" s="1431"/>
      <c r="M139" s="1431"/>
      <c r="N139" s="1431"/>
      <c r="O139" s="1431"/>
      <c r="P139" s="1431"/>
      <c r="Q139" s="1431"/>
      <c r="R139" s="1431"/>
      <c r="S139" s="1431"/>
      <c r="T139" s="1431"/>
      <c r="U139" s="1431"/>
      <c r="V139" s="1431"/>
      <c r="W139" s="1431"/>
    </row>
    <row r="140" spans="12:23" ht="12" customHeight="1">
      <c r="L140" s="1431"/>
      <c r="M140" s="1431"/>
      <c r="N140" s="1431"/>
      <c r="O140" s="1431"/>
      <c r="P140" s="1431"/>
      <c r="Q140" s="1431"/>
      <c r="R140" s="1431"/>
      <c r="S140" s="1431"/>
      <c r="T140" s="1431"/>
      <c r="U140" s="1431"/>
      <c r="V140" s="1431"/>
      <c r="W140" s="1431"/>
    </row>
    <row r="141" spans="12:23" ht="12" customHeight="1">
      <c r="L141" s="1431"/>
      <c r="M141" s="1431"/>
      <c r="N141" s="1431"/>
      <c r="O141" s="1431"/>
      <c r="P141" s="1431"/>
      <c r="Q141" s="1431"/>
      <c r="R141" s="1431"/>
      <c r="S141" s="1431"/>
      <c r="T141" s="1431"/>
      <c r="U141" s="1431"/>
      <c r="V141" s="1431"/>
      <c r="W141" s="1431"/>
    </row>
    <row r="142" spans="12:23" ht="12" customHeight="1">
      <c r="L142" s="1431"/>
      <c r="M142" s="1431"/>
      <c r="N142" s="1431"/>
      <c r="O142" s="1431"/>
      <c r="P142" s="1431"/>
      <c r="Q142" s="1431"/>
      <c r="R142" s="1431"/>
      <c r="S142" s="1431"/>
      <c r="T142" s="1431"/>
      <c r="U142" s="1431"/>
      <c r="V142" s="1431"/>
      <c r="W142" s="1431"/>
    </row>
    <row r="143" spans="12:23" ht="12" customHeight="1">
      <c r="L143" s="1431"/>
      <c r="M143" s="1431"/>
      <c r="N143" s="1431"/>
      <c r="O143" s="1431"/>
      <c r="P143" s="1431"/>
      <c r="Q143" s="1431"/>
      <c r="R143" s="1431"/>
      <c r="S143" s="1431"/>
      <c r="T143" s="1431"/>
      <c r="U143" s="1431"/>
      <c r="V143" s="1431"/>
      <c r="W143" s="1431"/>
    </row>
    <row r="144" spans="12:23" ht="12" customHeight="1">
      <c r="L144" s="1431"/>
      <c r="M144" s="1431"/>
      <c r="N144" s="1431"/>
      <c r="O144" s="1431"/>
      <c r="P144" s="1431"/>
      <c r="Q144" s="1431"/>
      <c r="R144" s="1431"/>
      <c r="S144" s="1431"/>
      <c r="T144" s="1431"/>
      <c r="U144" s="1431"/>
      <c r="V144" s="1431"/>
      <c r="W144" s="1431"/>
    </row>
    <row r="145" spans="12:23" ht="12" customHeight="1">
      <c r="L145" s="1431"/>
      <c r="M145" s="1431"/>
      <c r="N145" s="1431"/>
      <c r="O145" s="1431"/>
      <c r="P145" s="1431"/>
      <c r="Q145" s="1431"/>
      <c r="R145" s="1431"/>
      <c r="S145" s="1431"/>
      <c r="T145" s="1431"/>
      <c r="U145" s="1431"/>
      <c r="V145" s="1431"/>
      <c r="W145" s="1431"/>
    </row>
    <row r="146" spans="12:23" ht="12" customHeight="1">
      <c r="L146" s="1431"/>
      <c r="M146" s="1431"/>
      <c r="N146" s="1431"/>
      <c r="O146" s="1431"/>
      <c r="P146" s="1431"/>
      <c r="Q146" s="1431"/>
      <c r="R146" s="1431"/>
      <c r="S146" s="1431"/>
      <c r="T146" s="1431"/>
      <c r="U146" s="1431"/>
      <c r="V146" s="1431"/>
      <c r="W146" s="1431"/>
    </row>
    <row r="147" spans="12:23" ht="12" customHeight="1">
      <c r="L147" s="1431"/>
      <c r="M147" s="1431"/>
      <c r="N147" s="1431"/>
      <c r="O147" s="1431"/>
      <c r="P147" s="1431"/>
      <c r="Q147" s="1431"/>
      <c r="R147" s="1431"/>
      <c r="S147" s="1431"/>
      <c r="T147" s="1431"/>
      <c r="U147" s="1431"/>
      <c r="V147" s="1431"/>
      <c r="W147" s="1431"/>
    </row>
    <row r="148" spans="12:23" ht="12" customHeight="1">
      <c r="L148" s="1431"/>
      <c r="M148" s="1431"/>
      <c r="N148" s="1431"/>
      <c r="O148" s="1431"/>
      <c r="P148" s="1431"/>
      <c r="Q148" s="1431"/>
      <c r="R148" s="1431"/>
      <c r="S148" s="1431"/>
      <c r="T148" s="1431"/>
      <c r="U148" s="1431"/>
      <c r="V148" s="1431"/>
      <c r="W148" s="1431"/>
    </row>
    <row r="149" spans="12:23" ht="12" customHeight="1">
      <c r="L149" s="1431"/>
      <c r="M149" s="1431"/>
      <c r="N149" s="1431"/>
      <c r="O149" s="1431"/>
      <c r="P149" s="1431"/>
      <c r="Q149" s="1431"/>
      <c r="R149" s="1431"/>
      <c r="S149" s="1431"/>
      <c r="T149" s="1431"/>
      <c r="U149" s="1431"/>
      <c r="V149" s="1431"/>
      <c r="W149" s="1431"/>
    </row>
    <row r="150" spans="12:23" ht="12" customHeight="1">
      <c r="L150" s="1431"/>
      <c r="M150" s="1431"/>
      <c r="N150" s="1431"/>
      <c r="O150" s="1431"/>
      <c r="P150" s="1431"/>
      <c r="Q150" s="1431"/>
      <c r="R150" s="1431"/>
      <c r="S150" s="1431"/>
      <c r="T150" s="1431"/>
      <c r="U150" s="1431"/>
      <c r="V150" s="1431"/>
      <c r="W150" s="1431"/>
    </row>
    <row r="151" spans="12:23" ht="12" customHeight="1">
      <c r="L151" s="1431"/>
      <c r="M151" s="1431"/>
      <c r="N151" s="1431"/>
      <c r="O151" s="1431"/>
      <c r="P151" s="1431"/>
      <c r="Q151" s="1431"/>
      <c r="R151" s="1431"/>
      <c r="S151" s="1431"/>
      <c r="T151" s="1431"/>
      <c r="U151" s="1431"/>
      <c r="V151" s="1431"/>
      <c r="W151" s="1431"/>
    </row>
    <row r="152" spans="12:23" ht="12" customHeight="1">
      <c r="L152" s="1431"/>
      <c r="M152" s="1431"/>
      <c r="N152" s="1431"/>
      <c r="O152" s="1431"/>
      <c r="P152" s="1431"/>
      <c r="Q152" s="1431"/>
      <c r="R152" s="1431"/>
      <c r="S152" s="1431"/>
      <c r="T152" s="1431"/>
      <c r="U152" s="1431"/>
      <c r="V152" s="1431"/>
      <c r="W152" s="1431"/>
    </row>
    <row r="153" spans="12:23" ht="12" customHeight="1">
      <c r="L153" s="1431"/>
      <c r="M153" s="1431"/>
      <c r="N153" s="1431"/>
      <c r="O153" s="1431"/>
      <c r="P153" s="1431"/>
      <c r="Q153" s="1431"/>
      <c r="R153" s="1431"/>
      <c r="S153" s="1431"/>
      <c r="T153" s="1431"/>
      <c r="U153" s="1431"/>
      <c r="V153" s="1431"/>
      <c r="W153" s="1431"/>
    </row>
    <row r="154" spans="12:23" ht="12" customHeight="1">
      <c r="L154" s="1431"/>
      <c r="M154" s="1431"/>
      <c r="N154" s="1431"/>
      <c r="O154" s="1431"/>
      <c r="P154" s="1431"/>
      <c r="Q154" s="1431"/>
      <c r="R154" s="1431"/>
      <c r="S154" s="1431"/>
      <c r="T154" s="1431"/>
      <c r="U154" s="1431"/>
      <c r="V154" s="1431"/>
      <c r="W154" s="1431"/>
    </row>
    <row r="155" spans="12:23" ht="12" customHeight="1">
      <c r="L155" s="1431"/>
      <c r="M155" s="1431"/>
      <c r="N155" s="1431"/>
      <c r="O155" s="1431"/>
      <c r="P155" s="1431"/>
      <c r="Q155" s="1431"/>
      <c r="R155" s="1431"/>
      <c r="S155" s="1431"/>
      <c r="T155" s="1431"/>
      <c r="U155" s="1431"/>
      <c r="V155" s="1431"/>
      <c r="W155" s="1431"/>
    </row>
    <row r="156" spans="12:23" ht="12" customHeight="1">
      <c r="L156" s="1431"/>
      <c r="M156" s="1431"/>
      <c r="N156" s="1431"/>
      <c r="O156" s="1431"/>
      <c r="P156" s="1431"/>
      <c r="Q156" s="1431"/>
      <c r="R156" s="1431"/>
      <c r="S156" s="1431"/>
      <c r="T156" s="1431"/>
      <c r="U156" s="1431"/>
      <c r="V156" s="1431"/>
      <c r="W156" s="1431"/>
    </row>
    <row r="157" spans="12:23" ht="12" customHeight="1">
      <c r="L157" s="1431"/>
      <c r="M157" s="1431"/>
      <c r="N157" s="1431"/>
      <c r="O157" s="1431"/>
      <c r="P157" s="1431"/>
      <c r="Q157" s="1431"/>
      <c r="R157" s="1431"/>
      <c r="S157" s="1431"/>
      <c r="T157" s="1431"/>
      <c r="U157" s="1431"/>
      <c r="V157" s="1431"/>
      <c r="W157" s="1431"/>
    </row>
    <row r="158" spans="12:23" ht="12" customHeight="1">
      <c r="L158" s="1431"/>
      <c r="M158" s="1431"/>
      <c r="N158" s="1431"/>
      <c r="O158" s="1431"/>
      <c r="P158" s="1431"/>
      <c r="Q158" s="1431"/>
      <c r="R158" s="1431"/>
      <c r="S158" s="1431"/>
      <c r="T158" s="1431"/>
      <c r="U158" s="1431"/>
      <c r="V158" s="1431"/>
      <c r="W158" s="1431"/>
    </row>
    <row r="159" spans="12:23" ht="12" customHeight="1">
      <c r="L159" s="1431"/>
      <c r="M159" s="1431"/>
      <c r="N159" s="1431"/>
      <c r="O159" s="1431"/>
      <c r="P159" s="1431"/>
      <c r="Q159" s="1431"/>
      <c r="R159" s="1431"/>
      <c r="S159" s="1431"/>
      <c r="T159" s="1431"/>
      <c r="U159" s="1431"/>
      <c r="V159" s="1431"/>
      <c r="W159" s="1431"/>
    </row>
    <row r="160" spans="12:23" ht="12" customHeight="1">
      <c r="L160" s="1431"/>
      <c r="M160" s="1431"/>
      <c r="N160" s="1431"/>
      <c r="O160" s="1431"/>
      <c r="P160" s="1431"/>
      <c r="Q160" s="1431"/>
      <c r="R160" s="1431"/>
      <c r="S160" s="1431"/>
      <c r="T160" s="1431"/>
      <c r="U160" s="1431"/>
      <c r="V160" s="1431"/>
      <c r="W160" s="1431"/>
    </row>
    <row r="161" spans="12:23" ht="12" customHeight="1">
      <c r="L161" s="1431"/>
      <c r="M161" s="1431"/>
      <c r="N161" s="1431"/>
      <c r="O161" s="1431"/>
      <c r="P161" s="1431"/>
      <c r="Q161" s="1431"/>
      <c r="R161" s="1431"/>
      <c r="S161" s="1431"/>
      <c r="T161" s="1431"/>
      <c r="U161" s="1431"/>
      <c r="V161" s="1431"/>
      <c r="W161" s="1431"/>
    </row>
    <row r="162" spans="12:23" ht="12" customHeight="1">
      <c r="L162" s="1431"/>
      <c r="M162" s="1431"/>
      <c r="N162" s="1431"/>
      <c r="O162" s="1431"/>
      <c r="P162" s="1431"/>
      <c r="Q162" s="1431"/>
      <c r="R162" s="1431"/>
      <c r="S162" s="1431"/>
      <c r="T162" s="1431"/>
      <c r="U162" s="1431"/>
      <c r="V162" s="1431"/>
      <c r="W162" s="1431"/>
    </row>
    <row r="163" spans="12:23" ht="12" customHeight="1">
      <c r="L163" s="1431"/>
      <c r="M163" s="1431"/>
      <c r="N163" s="1431"/>
      <c r="O163" s="1431"/>
      <c r="P163" s="1431"/>
      <c r="Q163" s="1431"/>
      <c r="R163" s="1431"/>
      <c r="S163" s="1431"/>
      <c r="T163" s="1431"/>
      <c r="U163" s="1431"/>
      <c r="V163" s="1431"/>
      <c r="W163" s="1431"/>
    </row>
    <row r="164" spans="12:23" ht="12" customHeight="1">
      <c r="L164" s="1431"/>
      <c r="M164" s="1431"/>
      <c r="N164" s="1431"/>
      <c r="O164" s="1431"/>
      <c r="P164" s="1431"/>
      <c r="Q164" s="1431"/>
      <c r="R164" s="1431"/>
      <c r="S164" s="1431"/>
      <c r="T164" s="1431"/>
      <c r="U164" s="1431"/>
      <c r="V164" s="1431"/>
      <c r="W164" s="1431"/>
    </row>
    <row r="165" spans="12:23" ht="12" customHeight="1">
      <c r="L165" s="1431"/>
      <c r="M165" s="1431"/>
      <c r="N165" s="1431"/>
      <c r="O165" s="1431"/>
      <c r="P165" s="1431"/>
      <c r="Q165" s="1431"/>
      <c r="R165" s="1431"/>
      <c r="S165" s="1431"/>
      <c r="T165" s="1431"/>
      <c r="U165" s="1431"/>
      <c r="V165" s="1431"/>
      <c r="W165" s="1431"/>
    </row>
    <row r="166" spans="12:23" ht="12" customHeight="1">
      <c r="L166" s="1431"/>
      <c r="M166" s="1431"/>
      <c r="N166" s="1431"/>
      <c r="O166" s="1431"/>
      <c r="P166" s="1431"/>
      <c r="Q166" s="1431"/>
      <c r="R166" s="1431"/>
      <c r="S166" s="1431"/>
      <c r="T166" s="1431"/>
      <c r="U166" s="1431"/>
      <c r="V166" s="1431"/>
      <c r="W166" s="1431"/>
    </row>
    <row r="167" spans="12:23" ht="12" customHeight="1">
      <c r="L167" s="1431"/>
      <c r="M167" s="1431"/>
      <c r="N167" s="1431"/>
      <c r="O167" s="1431"/>
      <c r="P167" s="1431"/>
      <c r="Q167" s="1431"/>
      <c r="R167" s="1431"/>
      <c r="S167" s="1431"/>
      <c r="T167" s="1431"/>
      <c r="U167" s="1431"/>
      <c r="V167" s="1431"/>
      <c r="W167" s="1431"/>
    </row>
    <row r="168" spans="12:23" ht="12" customHeight="1">
      <c r="L168" s="1431"/>
      <c r="M168" s="1431"/>
      <c r="N168" s="1431"/>
      <c r="O168" s="1431"/>
      <c r="P168" s="1431"/>
      <c r="Q168" s="1431"/>
      <c r="R168" s="1431"/>
      <c r="S168" s="1431"/>
      <c r="T168" s="1431"/>
      <c r="U168" s="1431"/>
      <c r="V168" s="1431"/>
      <c r="W168" s="1431"/>
    </row>
  </sheetData>
  <mergeCells count="49">
    <mergeCell ref="B56:K56"/>
    <mergeCell ref="B48:C48"/>
    <mergeCell ref="B49:C49"/>
    <mergeCell ref="B50:C50"/>
    <mergeCell ref="B51:C51"/>
    <mergeCell ref="B53:H53"/>
    <mergeCell ref="B39:C39"/>
    <mergeCell ref="B40:C40"/>
    <mergeCell ref="B35:C35"/>
    <mergeCell ref="B36:C36"/>
    <mergeCell ref="B37:C37"/>
    <mergeCell ref="B38:C38"/>
    <mergeCell ref="H31:N31"/>
    <mergeCell ref="H32:N32"/>
    <mergeCell ref="B23:C23"/>
    <mergeCell ref="B24:C24"/>
    <mergeCell ref="B25:C25"/>
    <mergeCell ref="B26:C26"/>
    <mergeCell ref="B29:C29"/>
    <mergeCell ref="B30:C30"/>
    <mergeCell ref="B47:C47"/>
    <mergeCell ref="B55:K55"/>
    <mergeCell ref="B45:C45"/>
    <mergeCell ref="B46:C46"/>
    <mergeCell ref="B41:C41"/>
    <mergeCell ref="B42:C42"/>
    <mergeCell ref="B43:C43"/>
    <mergeCell ref="B44:C44"/>
    <mergeCell ref="B33:C33"/>
    <mergeCell ref="B34:C34"/>
    <mergeCell ref="B27:C27"/>
    <mergeCell ref="B28:C28"/>
    <mergeCell ref="B17:C17"/>
    <mergeCell ref="B21:C21"/>
    <mergeCell ref="B22:C22"/>
    <mergeCell ref="B19:C19"/>
    <mergeCell ref="B20:C20"/>
    <mergeCell ref="B18:C18"/>
    <mergeCell ref="B2:F2"/>
    <mergeCell ref="B16:C16"/>
    <mergeCell ref="B8:D8"/>
    <mergeCell ref="B11:C11"/>
    <mergeCell ref="B12:C12"/>
    <mergeCell ref="B13:C13"/>
    <mergeCell ref="D4:H4"/>
    <mergeCell ref="D5:H5"/>
    <mergeCell ref="B14:C14"/>
    <mergeCell ref="B15:C15"/>
    <mergeCell ref="D6:H6"/>
  </mergeCells>
  <hyperlinks>
    <hyperlink ref="B56" r:id="rId1" xr:uid="{00000000-0004-0000-6800-000000000000}"/>
  </hyperlinks>
  <pageMargins left="0.7" right="0.7" top="0.75" bottom="0.75" header="0.3" footer="0.3"/>
  <pageSetup orientation="landscape"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R23"/>
  <sheetViews>
    <sheetView showGridLines="0" workbookViewId="0"/>
  </sheetViews>
  <sheetFormatPr defaultColWidth="9.1640625" defaultRowHeight="15" customHeight="1"/>
  <cols>
    <col min="1" max="1" width="1.71875" style="49" customWidth="1"/>
    <col min="2" max="2" width="91.44140625" style="49" customWidth="1"/>
    <col min="3" max="3" width="2.71875" style="49" customWidth="1"/>
    <col min="4" max="4" width="2.5546875" style="49" customWidth="1"/>
    <col min="5" max="5" width="11" style="49" bestFit="1" customWidth="1"/>
    <col min="6" max="6" width="9.1640625" style="49" customWidth="1"/>
    <col min="7" max="7" width="11" style="49" bestFit="1" customWidth="1"/>
    <col min="8" max="8" width="9.1640625" style="49" customWidth="1"/>
    <col min="9" max="9" width="11" style="49" bestFit="1" customWidth="1"/>
    <col min="10" max="10" width="9.1640625" style="49" customWidth="1"/>
    <col min="11" max="11" width="11" style="49" bestFit="1" customWidth="1"/>
    <col min="12" max="12" width="9.1640625" style="49" customWidth="1"/>
    <col min="13" max="13" width="11" style="49" bestFit="1" customWidth="1"/>
    <col min="14" max="14" width="9.1640625" style="49" customWidth="1"/>
    <col min="15" max="15" width="11" style="49" bestFit="1" customWidth="1"/>
    <col min="16" max="16" width="9.1640625" style="49" customWidth="1"/>
    <col min="17" max="17" width="11" style="49" bestFit="1" customWidth="1"/>
    <col min="18" max="18" width="9.1640625" style="49" customWidth="1"/>
    <col min="19" max="16384" width="9.1640625" style="49"/>
  </cols>
  <sheetData>
    <row r="2" spans="2:18" ht="15" customHeight="1">
      <c r="B2" s="1555" t="s">
        <v>78</v>
      </c>
      <c r="C2" s="1556"/>
      <c r="D2" s="1556"/>
      <c r="E2" s="1556"/>
      <c r="F2" s="1556"/>
    </row>
    <row r="4" spans="2:18" ht="15" customHeight="1">
      <c r="B4" s="1557" t="s">
        <v>156</v>
      </c>
      <c r="C4" s="1557"/>
      <c r="D4" s="1557"/>
      <c r="E4" s="79"/>
      <c r="F4" s="79"/>
      <c r="G4" s="79"/>
      <c r="H4" s="79"/>
      <c r="I4" s="79"/>
      <c r="J4" s="79"/>
      <c r="K4" s="79"/>
      <c r="L4" s="79"/>
      <c r="M4" s="79"/>
      <c r="N4" s="79"/>
      <c r="O4" s="79"/>
      <c r="P4" s="79"/>
      <c r="Q4" s="79"/>
      <c r="R4" s="79"/>
    </row>
    <row r="5" spans="2:18" ht="15" customHeight="1">
      <c r="B5" s="1558">
        <v>2023.4</v>
      </c>
      <c r="C5" s="1558"/>
      <c r="D5" s="1558"/>
      <c r="E5" s="80"/>
      <c r="F5" s="80"/>
      <c r="G5" s="80"/>
      <c r="H5" s="80"/>
      <c r="I5" s="80"/>
      <c r="J5" s="80"/>
      <c r="K5" s="80"/>
      <c r="L5" s="80"/>
      <c r="M5" s="80"/>
      <c r="N5" s="80"/>
      <c r="O5" s="80"/>
      <c r="P5" s="80"/>
      <c r="Q5" s="80"/>
      <c r="R5" s="80"/>
    </row>
    <row r="6" spans="2:18" ht="15" customHeight="1">
      <c r="B6" s="81"/>
      <c r="C6" s="81"/>
      <c r="D6" s="81"/>
      <c r="E6" s="50"/>
      <c r="F6" s="81" t="s">
        <v>157</v>
      </c>
      <c r="G6" s="81"/>
      <c r="H6" s="81" t="s">
        <v>157</v>
      </c>
      <c r="I6" s="81"/>
      <c r="J6" s="81" t="s">
        <v>157</v>
      </c>
      <c r="K6" s="81"/>
      <c r="L6" s="81" t="s">
        <v>157</v>
      </c>
      <c r="M6" s="81"/>
      <c r="N6" s="81" t="s">
        <v>157</v>
      </c>
      <c r="O6" s="81"/>
      <c r="P6" s="81" t="s">
        <v>157</v>
      </c>
      <c r="Q6" s="81"/>
      <c r="R6" s="81" t="s">
        <v>157</v>
      </c>
    </row>
    <row r="7" spans="2:18" ht="15" customHeight="1">
      <c r="B7" s="82"/>
      <c r="C7" s="82"/>
      <c r="D7" s="82"/>
      <c r="E7" s="83"/>
      <c r="F7" s="83" t="s">
        <v>158</v>
      </c>
      <c r="G7" s="83"/>
      <c r="H7" s="83" t="s">
        <v>159</v>
      </c>
      <c r="I7" s="83"/>
      <c r="J7" s="83" t="s">
        <v>160</v>
      </c>
      <c r="K7" s="83"/>
      <c r="L7" s="83" t="s">
        <v>161</v>
      </c>
      <c r="M7" s="83"/>
      <c r="N7" s="83" t="s">
        <v>162</v>
      </c>
      <c r="O7" s="83"/>
      <c r="P7" s="83" t="s">
        <v>163</v>
      </c>
      <c r="Q7" s="83"/>
      <c r="R7" s="84" t="s">
        <v>164</v>
      </c>
    </row>
    <row r="8" spans="2:18" ht="15" customHeight="1">
      <c r="B8" s="1542" t="s">
        <v>165</v>
      </c>
      <c r="C8" s="1543"/>
      <c r="D8" s="1559"/>
      <c r="E8" s="85">
        <v>3000010010</v>
      </c>
      <c r="F8" s="42"/>
      <c r="G8" s="85">
        <f t="shared" ref="G8:G15" si="0">E8+1000</f>
        <v>3000011010</v>
      </c>
      <c r="H8" s="42"/>
      <c r="I8" s="85">
        <f t="shared" ref="I8:I15" si="1">E8+2000</f>
        <v>3000012010</v>
      </c>
      <c r="J8" s="42"/>
      <c r="K8" s="85">
        <f t="shared" ref="K8:K15" si="2">E8+3000</f>
        <v>3000013010</v>
      </c>
      <c r="L8" s="42"/>
      <c r="M8" s="85">
        <f t="shared" ref="M8:M15" si="3">E8+4000</f>
        <v>3000014010</v>
      </c>
      <c r="N8" s="42"/>
      <c r="O8" s="85">
        <f t="shared" ref="O8:O15" si="4">E8+5000</f>
        <v>3000015010</v>
      </c>
      <c r="P8" s="42"/>
      <c r="Q8" s="85">
        <f t="shared" ref="Q8:Q15" si="5">E8+9000</f>
        <v>3000019010</v>
      </c>
      <c r="R8" s="42"/>
    </row>
    <row r="9" spans="2:18" ht="15" customHeight="1">
      <c r="B9" s="1542" t="s">
        <v>166</v>
      </c>
      <c r="C9" s="1543"/>
      <c r="D9" s="1559"/>
      <c r="E9" s="85">
        <v>3000010020</v>
      </c>
      <c r="F9" s="42"/>
      <c r="G9" s="85">
        <f t="shared" si="0"/>
        <v>3000011020</v>
      </c>
      <c r="H9" s="42"/>
      <c r="I9" s="85">
        <f t="shared" si="1"/>
        <v>3000012020</v>
      </c>
      <c r="J9" s="42"/>
      <c r="K9" s="85">
        <f t="shared" si="2"/>
        <v>3000013020</v>
      </c>
      <c r="L9" s="42"/>
      <c r="M9" s="85">
        <f t="shared" si="3"/>
        <v>3000014020</v>
      </c>
      <c r="N9" s="42"/>
      <c r="O9" s="85">
        <f t="shared" si="4"/>
        <v>3000015020</v>
      </c>
      <c r="P9" s="42"/>
      <c r="Q9" s="85">
        <f t="shared" si="5"/>
        <v>3000019020</v>
      </c>
      <c r="R9" s="42"/>
    </row>
    <row r="10" spans="2:18" ht="15" customHeight="1">
      <c r="B10" s="1542" t="s">
        <v>167</v>
      </c>
      <c r="C10" s="1543"/>
      <c r="D10" s="1559"/>
      <c r="E10" s="85">
        <v>3000010030</v>
      </c>
      <c r="F10" s="42"/>
      <c r="G10" s="85">
        <f t="shared" si="0"/>
        <v>3000011030</v>
      </c>
      <c r="H10" s="42"/>
      <c r="I10" s="85">
        <f t="shared" si="1"/>
        <v>3000012030</v>
      </c>
      <c r="J10" s="42"/>
      <c r="K10" s="85">
        <f t="shared" si="2"/>
        <v>3000013030</v>
      </c>
      <c r="L10" s="42"/>
      <c r="M10" s="85">
        <f t="shared" si="3"/>
        <v>3000014030</v>
      </c>
      <c r="N10" s="42"/>
      <c r="O10" s="85">
        <f t="shared" si="4"/>
        <v>3000015030</v>
      </c>
      <c r="P10" s="42"/>
      <c r="Q10" s="85">
        <f t="shared" si="5"/>
        <v>3000019030</v>
      </c>
      <c r="R10" s="42"/>
    </row>
    <row r="11" spans="2:18" ht="15" customHeight="1">
      <c r="B11" s="1542" t="s">
        <v>168</v>
      </c>
      <c r="C11" s="1543"/>
      <c r="D11" s="1559"/>
      <c r="E11" s="85">
        <v>3000010040</v>
      </c>
      <c r="F11" s="42"/>
      <c r="G11" s="85">
        <f t="shared" si="0"/>
        <v>3000011040</v>
      </c>
      <c r="H11" s="42"/>
      <c r="I11" s="85">
        <f t="shared" si="1"/>
        <v>3000012040</v>
      </c>
      <c r="J11" s="42"/>
      <c r="K11" s="85">
        <f t="shared" si="2"/>
        <v>3000013040</v>
      </c>
      <c r="L11" s="42"/>
      <c r="M11" s="85">
        <f t="shared" si="3"/>
        <v>3000014040</v>
      </c>
      <c r="N11" s="42"/>
      <c r="O11" s="85">
        <f t="shared" si="4"/>
        <v>3000015040</v>
      </c>
      <c r="P11" s="42"/>
      <c r="Q11" s="85">
        <f t="shared" si="5"/>
        <v>3000019040</v>
      </c>
      <c r="R11" s="42"/>
    </row>
    <row r="12" spans="2:18" ht="15" customHeight="1">
      <c r="B12" s="1542" t="s">
        <v>169</v>
      </c>
      <c r="C12" s="1543"/>
      <c r="D12" s="1559"/>
      <c r="E12" s="85">
        <v>3000010050</v>
      </c>
      <c r="F12" s="42"/>
      <c r="G12" s="85">
        <f t="shared" si="0"/>
        <v>3000011050</v>
      </c>
      <c r="H12" s="42"/>
      <c r="I12" s="85">
        <f t="shared" si="1"/>
        <v>3000012050</v>
      </c>
      <c r="J12" s="42"/>
      <c r="K12" s="85">
        <f t="shared" si="2"/>
        <v>3000013050</v>
      </c>
      <c r="L12" s="42"/>
      <c r="M12" s="85">
        <f t="shared" si="3"/>
        <v>3000014050</v>
      </c>
      <c r="N12" s="42"/>
      <c r="O12" s="85">
        <f t="shared" si="4"/>
        <v>3000015050</v>
      </c>
      <c r="P12" s="42"/>
      <c r="Q12" s="85">
        <f t="shared" si="5"/>
        <v>3000019050</v>
      </c>
      <c r="R12" s="42"/>
    </row>
    <row r="13" spans="2:18" ht="15" customHeight="1">
      <c r="B13" s="1542" t="s">
        <v>170</v>
      </c>
      <c r="C13" s="1543"/>
      <c r="D13" s="1559"/>
      <c r="E13" s="85">
        <v>3000010060</v>
      </c>
      <c r="F13" s="42"/>
      <c r="G13" s="85">
        <f t="shared" si="0"/>
        <v>3000011060</v>
      </c>
      <c r="H13" s="42"/>
      <c r="I13" s="85">
        <f t="shared" si="1"/>
        <v>3000012060</v>
      </c>
      <c r="J13" s="42"/>
      <c r="K13" s="85">
        <f t="shared" si="2"/>
        <v>3000013060</v>
      </c>
      <c r="L13" s="42"/>
      <c r="M13" s="85">
        <f t="shared" si="3"/>
        <v>3000014060</v>
      </c>
      <c r="N13" s="42"/>
      <c r="O13" s="85">
        <f t="shared" si="4"/>
        <v>3000015060</v>
      </c>
      <c r="P13" s="42"/>
      <c r="Q13" s="85">
        <f t="shared" si="5"/>
        <v>3000019060</v>
      </c>
      <c r="R13" s="42"/>
    </row>
    <row r="14" spans="2:18" ht="15" customHeight="1">
      <c r="B14" s="1542" t="s">
        <v>171</v>
      </c>
      <c r="C14" s="1543"/>
      <c r="D14" s="1559"/>
      <c r="E14" s="85">
        <v>3000010070</v>
      </c>
      <c r="F14" s="42"/>
      <c r="G14" s="85">
        <f t="shared" si="0"/>
        <v>3000011070</v>
      </c>
      <c r="H14" s="42"/>
      <c r="I14" s="85">
        <f t="shared" si="1"/>
        <v>3000012070</v>
      </c>
      <c r="J14" s="42"/>
      <c r="K14" s="85">
        <f t="shared" si="2"/>
        <v>3000013070</v>
      </c>
      <c r="L14" s="42"/>
      <c r="M14" s="85">
        <f t="shared" si="3"/>
        <v>3000014070</v>
      </c>
      <c r="N14" s="42"/>
      <c r="O14" s="85">
        <f t="shared" si="4"/>
        <v>3000015070</v>
      </c>
      <c r="P14" s="42"/>
      <c r="Q14" s="85">
        <f t="shared" si="5"/>
        <v>3000019070</v>
      </c>
      <c r="R14" s="42"/>
    </row>
    <row r="15" spans="2:18" ht="15" customHeight="1">
      <c r="B15" s="1525" t="s">
        <v>172</v>
      </c>
      <c r="C15" s="1526"/>
      <c r="D15" s="1564"/>
      <c r="E15" s="85">
        <v>3000010071</v>
      </c>
      <c r="F15" s="42"/>
      <c r="G15" s="85">
        <f t="shared" si="0"/>
        <v>3000011071</v>
      </c>
      <c r="H15" s="42"/>
      <c r="I15" s="85">
        <f t="shared" si="1"/>
        <v>3000012071</v>
      </c>
      <c r="J15" s="42"/>
      <c r="K15" s="85">
        <f t="shared" si="2"/>
        <v>3000013071</v>
      </c>
      <c r="L15" s="42"/>
      <c r="M15" s="85">
        <f t="shared" si="3"/>
        <v>3000014071</v>
      </c>
      <c r="N15" s="42"/>
      <c r="O15" s="85">
        <f t="shared" si="4"/>
        <v>3000015071</v>
      </c>
      <c r="P15" s="42"/>
      <c r="Q15" s="85">
        <f t="shared" si="5"/>
        <v>3000019071</v>
      </c>
      <c r="R15" s="42"/>
    </row>
    <row r="16" spans="2:18" ht="15" customHeight="1">
      <c r="B16" s="1565"/>
      <c r="C16" s="1565"/>
      <c r="D16" s="1565"/>
      <c r="E16" s="51"/>
      <c r="F16" s="52"/>
      <c r="G16" s="51"/>
      <c r="H16" s="52"/>
      <c r="I16" s="51"/>
      <c r="J16" s="52"/>
      <c r="K16" s="51"/>
      <c r="L16" s="52"/>
      <c r="M16" s="51"/>
      <c r="N16" s="52"/>
      <c r="O16" s="51"/>
      <c r="P16" s="52"/>
      <c r="Q16" s="51"/>
      <c r="R16" s="52"/>
    </row>
    <row r="17" spans="2:18" ht="15" customHeight="1">
      <c r="B17" s="1566"/>
      <c r="C17" s="1566"/>
      <c r="D17" s="1566"/>
      <c r="E17" s="86"/>
      <c r="F17" s="87"/>
      <c r="G17" s="86"/>
      <c r="H17" s="87"/>
      <c r="I17" s="86"/>
      <c r="J17" s="87"/>
      <c r="K17" s="86"/>
      <c r="L17" s="87"/>
      <c r="M17" s="86"/>
      <c r="N17" s="87"/>
      <c r="O17" s="86"/>
      <c r="P17" s="87"/>
      <c r="Q17" s="86"/>
      <c r="R17" s="87"/>
    </row>
    <row r="18" spans="2:18" ht="15" customHeight="1">
      <c r="B18" s="1551" t="s">
        <v>173</v>
      </c>
      <c r="C18" s="1527"/>
      <c r="D18" s="1560"/>
      <c r="E18" s="85">
        <v>3000010076</v>
      </c>
      <c r="F18" s="42"/>
      <c r="G18" s="88"/>
      <c r="H18" s="89"/>
      <c r="I18" s="90"/>
      <c r="J18" s="89"/>
      <c r="K18" s="90"/>
      <c r="L18" s="89"/>
      <c r="M18" s="90"/>
      <c r="N18" s="89"/>
      <c r="O18" s="90"/>
      <c r="P18" s="89"/>
      <c r="Q18" s="90"/>
      <c r="R18" s="91"/>
    </row>
    <row r="19" spans="2:18" ht="15" customHeight="1">
      <c r="B19" s="1551" t="s">
        <v>174</v>
      </c>
      <c r="C19" s="1527"/>
      <c r="D19" s="1560"/>
      <c r="E19" s="85">
        <v>3000010077</v>
      </c>
      <c r="F19" s="42">
        <v>2899</v>
      </c>
      <c r="G19" s="92"/>
      <c r="H19" s="93"/>
      <c r="I19" s="94"/>
      <c r="J19" s="93"/>
      <c r="K19" s="94"/>
      <c r="L19" s="93"/>
      <c r="M19" s="94"/>
      <c r="N19" s="93"/>
      <c r="O19" s="94"/>
      <c r="P19" s="93"/>
      <c r="Q19" s="94"/>
      <c r="R19" s="95"/>
    </row>
    <row r="20" spans="2:18" ht="15" customHeight="1">
      <c r="B20" s="1561" t="s">
        <v>175</v>
      </c>
      <c r="C20" s="1562"/>
      <c r="D20" s="1563"/>
      <c r="E20" s="85">
        <v>3000010080</v>
      </c>
      <c r="F20" s="42"/>
      <c r="G20" s="85">
        <f>E20+1000</f>
        <v>3000011080</v>
      </c>
      <c r="H20" s="42"/>
      <c r="I20" s="85">
        <f>E20+2000</f>
        <v>3000012080</v>
      </c>
      <c r="J20" s="42"/>
      <c r="K20" s="85">
        <f>E20+3000</f>
        <v>3000013080</v>
      </c>
      <c r="L20" s="42"/>
      <c r="M20" s="85">
        <f>E20+4000</f>
        <v>3000014080</v>
      </c>
      <c r="N20" s="42"/>
      <c r="O20" s="85">
        <f>E20+5000</f>
        <v>3000015080</v>
      </c>
      <c r="P20" s="42"/>
      <c r="Q20" s="85">
        <f>E20+9000</f>
        <v>3000019080</v>
      </c>
      <c r="R20" s="42"/>
    </row>
    <row r="22" spans="2:18" ht="15" customHeight="1">
      <c r="B22" s="1556" t="s">
        <v>76</v>
      </c>
      <c r="C22" s="1556"/>
      <c r="D22" s="1556"/>
      <c r="E22" s="1556"/>
      <c r="F22" s="1556"/>
      <c r="G22" s="1556"/>
    </row>
    <row r="23" spans="2:18" ht="15" customHeight="1">
      <c r="B23" s="1556" t="s">
        <v>77</v>
      </c>
      <c r="C23" s="1556"/>
      <c r="D23" s="1556"/>
      <c r="E23" s="1556"/>
      <c r="F23" s="1556"/>
      <c r="G23" s="1556"/>
    </row>
  </sheetData>
  <mergeCells count="18">
    <mergeCell ref="B17:D17"/>
    <mergeCell ref="B18:D18"/>
    <mergeCell ref="B2:F2"/>
    <mergeCell ref="B22:G22"/>
    <mergeCell ref="B23:G23"/>
    <mergeCell ref="B4:D4"/>
    <mergeCell ref="B5:D5"/>
    <mergeCell ref="B12:D12"/>
    <mergeCell ref="B19:D19"/>
    <mergeCell ref="B8:D8"/>
    <mergeCell ref="B9:D9"/>
    <mergeCell ref="B10:D10"/>
    <mergeCell ref="B11:D11"/>
    <mergeCell ref="B20:D20"/>
    <mergeCell ref="B13:D13"/>
    <mergeCell ref="B14:D14"/>
    <mergeCell ref="B15:D15"/>
    <mergeCell ref="B16:D16"/>
  </mergeCells>
  <pageMargins left="0.7" right="0.7" top="0.75" bottom="0.75" header="0.3" footer="0.3"/>
  <pageSetup paperSize="9"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R20"/>
  <sheetViews>
    <sheetView showGridLines="0" workbookViewId="0"/>
  </sheetViews>
  <sheetFormatPr defaultColWidth="9.1640625" defaultRowHeight="14.4"/>
  <cols>
    <col min="1" max="1" width="1.71875" style="4" customWidth="1"/>
    <col min="2" max="2" width="35.71875" style="4" bestFit="1" customWidth="1"/>
    <col min="3" max="3" width="6" style="4" customWidth="1"/>
    <col min="4" max="4" width="4" style="4" customWidth="1"/>
    <col min="5" max="5" width="11" style="4" bestFit="1" customWidth="1"/>
    <col min="7" max="7" width="11" style="4" bestFit="1" customWidth="1"/>
    <col min="9" max="9" width="11" style="4" bestFit="1" customWidth="1"/>
    <col min="11" max="11" width="11" style="4" bestFit="1" customWidth="1"/>
    <col min="13" max="13" width="11" style="4" bestFit="1" customWidth="1"/>
    <col min="15" max="15" width="11" style="4" bestFit="1" customWidth="1"/>
    <col min="17" max="17" width="11" style="4" bestFit="1" customWidth="1"/>
  </cols>
  <sheetData>
    <row r="2" spans="2:18">
      <c r="B2" s="1511" t="s">
        <v>78</v>
      </c>
      <c r="C2" s="1512"/>
      <c r="D2" s="1512"/>
      <c r="E2" s="1512"/>
      <c r="F2" s="1567"/>
    </row>
    <row r="4" spans="2:18">
      <c r="B4" s="1557" t="s">
        <v>176</v>
      </c>
      <c r="C4" s="1557"/>
      <c r="D4" s="1557"/>
      <c r="E4" s="79"/>
      <c r="F4" s="79"/>
      <c r="G4" s="79"/>
      <c r="H4" s="79"/>
      <c r="I4" s="79"/>
      <c r="J4" s="79"/>
      <c r="K4" s="79"/>
      <c r="L4" s="79"/>
      <c r="M4" s="79"/>
      <c r="N4" s="79"/>
      <c r="O4" s="79"/>
      <c r="P4" s="79"/>
      <c r="Q4" s="79"/>
      <c r="R4" s="79"/>
    </row>
    <row r="5" spans="2:18">
      <c r="B5" s="1558">
        <v>2023.4</v>
      </c>
      <c r="C5" s="1558"/>
      <c r="D5" s="1558"/>
      <c r="E5" s="80"/>
      <c r="F5" s="80"/>
      <c r="G5" s="80"/>
      <c r="H5" s="80"/>
      <c r="I5" s="80"/>
      <c r="J5" s="80"/>
      <c r="K5" s="80"/>
      <c r="L5" s="80"/>
      <c r="M5" s="80"/>
      <c r="N5" s="80"/>
      <c r="O5" s="80"/>
      <c r="P5" s="80"/>
      <c r="Q5" s="80"/>
      <c r="R5" s="80"/>
    </row>
    <row r="6" spans="2:18">
      <c r="B6" s="1571"/>
      <c r="C6" s="1571"/>
      <c r="D6" s="1571"/>
      <c r="E6" s="81"/>
      <c r="F6" s="81" t="s">
        <v>157</v>
      </c>
      <c r="G6" s="81"/>
      <c r="H6" s="81" t="s">
        <v>157</v>
      </c>
      <c r="I6" s="81"/>
      <c r="J6" s="81" t="s">
        <v>157</v>
      </c>
      <c r="K6" s="81"/>
      <c r="L6" s="81" t="s">
        <v>157</v>
      </c>
      <c r="M6" s="81"/>
      <c r="N6" s="81" t="s">
        <v>157</v>
      </c>
      <c r="O6" s="81"/>
      <c r="P6" s="81" t="s">
        <v>157</v>
      </c>
      <c r="Q6" s="81"/>
      <c r="R6" s="81" t="s">
        <v>157</v>
      </c>
    </row>
    <row r="7" spans="2:18">
      <c r="B7" s="1572"/>
      <c r="C7" s="1572"/>
      <c r="D7" s="1573"/>
      <c r="E7" s="83"/>
      <c r="F7" s="83" t="s">
        <v>158</v>
      </c>
      <c r="G7" s="83"/>
      <c r="H7" s="83" t="s">
        <v>159</v>
      </c>
      <c r="I7" s="83"/>
      <c r="J7" s="83" t="s">
        <v>160</v>
      </c>
      <c r="K7" s="83"/>
      <c r="L7" s="83" t="s">
        <v>161</v>
      </c>
      <c r="M7" s="83"/>
      <c r="N7" s="83" t="s">
        <v>162</v>
      </c>
      <c r="O7" s="83"/>
      <c r="P7" s="83" t="s">
        <v>163</v>
      </c>
      <c r="Q7" s="83"/>
      <c r="R7" s="84" t="s">
        <v>164</v>
      </c>
    </row>
    <row r="8" spans="2:18">
      <c r="B8" s="1542" t="s">
        <v>177</v>
      </c>
      <c r="C8" s="1543"/>
      <c r="D8" s="1559"/>
      <c r="E8" s="96">
        <v>5000010010</v>
      </c>
      <c r="F8" s="42"/>
      <c r="G8" s="96">
        <f t="shared" ref="G8:G13" si="0">E8+1000</f>
        <v>5000011010</v>
      </c>
      <c r="H8" s="42"/>
      <c r="I8" s="96">
        <f t="shared" ref="I8:I13" si="1">E8+2000</f>
        <v>5000012010</v>
      </c>
      <c r="J8" s="42"/>
      <c r="K8" s="96">
        <f t="shared" ref="K8:K13" si="2">E8+3000</f>
        <v>5000013010</v>
      </c>
      <c r="L8" s="42"/>
      <c r="M8" s="96">
        <f t="shared" ref="M8:M13" si="3">E8+4000</f>
        <v>5000014010</v>
      </c>
      <c r="N8" s="42"/>
      <c r="O8" s="96">
        <f t="shared" ref="O8:O13" si="4">E8+5000</f>
        <v>5000015010</v>
      </c>
      <c r="P8" s="42"/>
      <c r="Q8" s="96">
        <f t="shared" ref="Q8:Q13" si="5">E8+9000</f>
        <v>5000019010</v>
      </c>
      <c r="R8" s="42"/>
    </row>
    <row r="9" spans="2:18">
      <c r="B9" s="1542" t="s">
        <v>178</v>
      </c>
      <c r="C9" s="1543"/>
      <c r="D9" s="1559"/>
      <c r="E9" s="96">
        <v>5000010020</v>
      </c>
      <c r="F9" s="42"/>
      <c r="G9" s="96">
        <f t="shared" si="0"/>
        <v>5000011020</v>
      </c>
      <c r="H9" s="42"/>
      <c r="I9" s="96">
        <f t="shared" si="1"/>
        <v>5000012020</v>
      </c>
      <c r="J9" s="42"/>
      <c r="K9" s="96">
        <f t="shared" si="2"/>
        <v>5000013020</v>
      </c>
      <c r="L9" s="42"/>
      <c r="M9" s="96">
        <f t="shared" si="3"/>
        <v>5000014020</v>
      </c>
      <c r="N9" s="42"/>
      <c r="O9" s="96">
        <f t="shared" si="4"/>
        <v>5000015020</v>
      </c>
      <c r="P9" s="42"/>
      <c r="Q9" s="96">
        <f t="shared" si="5"/>
        <v>5000019020</v>
      </c>
      <c r="R9" s="42"/>
    </row>
    <row r="10" spans="2:18">
      <c r="B10" s="1542" t="s">
        <v>179</v>
      </c>
      <c r="C10" s="1543"/>
      <c r="D10" s="1559"/>
      <c r="E10" s="96">
        <v>5000010021</v>
      </c>
      <c r="F10" s="42"/>
      <c r="G10" s="96">
        <f t="shared" si="0"/>
        <v>5000011021</v>
      </c>
      <c r="H10" s="42"/>
      <c r="I10" s="96">
        <f t="shared" si="1"/>
        <v>5000012021</v>
      </c>
      <c r="J10" s="42"/>
      <c r="K10" s="96">
        <f t="shared" si="2"/>
        <v>5000013021</v>
      </c>
      <c r="L10" s="42"/>
      <c r="M10" s="96">
        <f t="shared" si="3"/>
        <v>5000014021</v>
      </c>
      <c r="N10" s="42"/>
      <c r="O10" s="96">
        <f t="shared" si="4"/>
        <v>5000015021</v>
      </c>
      <c r="P10" s="42"/>
      <c r="Q10" s="96">
        <f t="shared" si="5"/>
        <v>5000019021</v>
      </c>
      <c r="R10" s="42"/>
    </row>
    <row r="11" spans="2:18">
      <c r="B11" s="1542" t="s">
        <v>180</v>
      </c>
      <c r="C11" s="1543"/>
      <c r="D11" s="1559"/>
      <c r="E11" s="96">
        <v>5000010030</v>
      </c>
      <c r="F11" s="42"/>
      <c r="G11" s="96">
        <f t="shared" si="0"/>
        <v>5000011030</v>
      </c>
      <c r="H11" s="42"/>
      <c r="I11" s="96">
        <f t="shared" si="1"/>
        <v>5000012030</v>
      </c>
      <c r="J11" s="42"/>
      <c r="K11" s="96">
        <f t="shared" si="2"/>
        <v>5000013030</v>
      </c>
      <c r="L11" s="42"/>
      <c r="M11" s="96">
        <f t="shared" si="3"/>
        <v>5000014030</v>
      </c>
      <c r="N11" s="42"/>
      <c r="O11" s="96">
        <f t="shared" si="4"/>
        <v>5000015030</v>
      </c>
      <c r="P11" s="42"/>
      <c r="Q11" s="96">
        <f t="shared" si="5"/>
        <v>5000019030</v>
      </c>
      <c r="R11" s="42"/>
    </row>
    <row r="12" spans="2:18">
      <c r="B12" s="1542" t="s">
        <v>181</v>
      </c>
      <c r="C12" s="1543"/>
      <c r="D12" s="1559"/>
      <c r="E12" s="96">
        <v>5000010040</v>
      </c>
      <c r="F12" s="42"/>
      <c r="G12" s="96">
        <f t="shared" si="0"/>
        <v>5000011040</v>
      </c>
      <c r="H12" s="42"/>
      <c r="I12" s="96">
        <f t="shared" si="1"/>
        <v>5000012040</v>
      </c>
      <c r="J12" s="42"/>
      <c r="K12" s="96">
        <f t="shared" si="2"/>
        <v>5000013040</v>
      </c>
      <c r="L12" s="42"/>
      <c r="M12" s="96">
        <f t="shared" si="3"/>
        <v>5000014040</v>
      </c>
      <c r="N12" s="42"/>
      <c r="O12" s="96">
        <f t="shared" si="4"/>
        <v>5000015040</v>
      </c>
      <c r="P12" s="42"/>
      <c r="Q12" s="96">
        <f t="shared" si="5"/>
        <v>5000019040</v>
      </c>
      <c r="R12" s="42"/>
    </row>
    <row r="13" spans="2:18">
      <c r="B13" s="1542" t="s">
        <v>182</v>
      </c>
      <c r="C13" s="1543"/>
      <c r="D13" s="1559"/>
      <c r="E13" s="96">
        <v>5000010050</v>
      </c>
      <c r="F13" s="42"/>
      <c r="G13" s="96">
        <f t="shared" si="0"/>
        <v>5000011050</v>
      </c>
      <c r="H13" s="42"/>
      <c r="I13" s="96">
        <f t="shared" si="1"/>
        <v>5000012050</v>
      </c>
      <c r="J13" s="42"/>
      <c r="K13" s="96">
        <f t="shared" si="2"/>
        <v>5000013050</v>
      </c>
      <c r="L13" s="42"/>
      <c r="M13" s="96">
        <f t="shared" si="3"/>
        <v>5000014050</v>
      </c>
      <c r="N13" s="42"/>
      <c r="O13" s="96">
        <f t="shared" si="4"/>
        <v>5000015050</v>
      </c>
      <c r="P13" s="42"/>
      <c r="Q13" s="96">
        <f t="shared" si="5"/>
        <v>5000019050</v>
      </c>
      <c r="R13" s="42"/>
    </row>
    <row r="14" spans="2:18">
      <c r="B14" s="1570"/>
      <c r="C14" s="1570"/>
      <c r="D14" s="1570"/>
      <c r="E14" s="81"/>
      <c r="F14" s="81"/>
      <c r="G14" s="81"/>
      <c r="H14" s="81"/>
      <c r="I14" s="51"/>
      <c r="J14" s="81"/>
      <c r="K14" s="51"/>
      <c r="L14" s="81"/>
      <c r="M14" s="51"/>
      <c r="N14" s="81"/>
      <c r="O14" s="51"/>
      <c r="P14" s="81"/>
      <c r="Q14" s="51"/>
      <c r="R14" s="81"/>
    </row>
    <row r="15" spans="2:18">
      <c r="B15" s="1551" t="s">
        <v>183</v>
      </c>
      <c r="C15" s="1527"/>
      <c r="D15" s="1560"/>
      <c r="E15" s="96">
        <v>5000010056</v>
      </c>
      <c r="F15" s="42"/>
      <c r="G15" s="88"/>
      <c r="H15" s="89"/>
      <c r="I15" s="90"/>
      <c r="J15" s="89"/>
      <c r="K15" s="90"/>
      <c r="L15" s="89"/>
      <c r="M15" s="90"/>
      <c r="N15" s="89"/>
      <c r="O15" s="90"/>
      <c r="P15" s="89"/>
      <c r="Q15" s="90"/>
      <c r="R15" s="91"/>
    </row>
    <row r="16" spans="2:18">
      <c r="B16" s="1551" t="s">
        <v>184</v>
      </c>
      <c r="C16" s="1527"/>
      <c r="D16" s="1560"/>
      <c r="E16" s="96">
        <v>5000010057</v>
      </c>
      <c r="F16" s="42">
        <v>17873</v>
      </c>
      <c r="G16" s="92"/>
      <c r="H16" s="93"/>
      <c r="I16" s="94"/>
      <c r="J16" s="93"/>
      <c r="K16" s="94"/>
      <c r="L16" s="93"/>
      <c r="M16" s="94"/>
      <c r="N16" s="93"/>
      <c r="O16" s="94"/>
      <c r="P16" s="93"/>
      <c r="Q16" s="94"/>
      <c r="R16" s="95"/>
    </row>
    <row r="17" spans="2:18">
      <c r="B17" s="1568" t="s">
        <v>185</v>
      </c>
      <c r="C17" s="1562"/>
      <c r="D17" s="1569"/>
      <c r="E17" s="96">
        <v>5000010060</v>
      </c>
      <c r="F17" s="42"/>
      <c r="G17" s="96">
        <f>E17+1000</f>
        <v>5000011060</v>
      </c>
      <c r="H17" s="42"/>
      <c r="I17" s="96">
        <f>E17+2000</f>
        <v>5000012060</v>
      </c>
      <c r="J17" s="42"/>
      <c r="K17" s="96">
        <f>E17+3000</f>
        <v>5000013060</v>
      </c>
      <c r="L17" s="42"/>
      <c r="M17" s="96">
        <f>E17+4000</f>
        <v>5000014060</v>
      </c>
      <c r="N17" s="42"/>
      <c r="O17" s="96">
        <f>E17+5000</f>
        <v>5000015060</v>
      </c>
      <c r="P17" s="42"/>
      <c r="Q17" s="96">
        <f>E17+9000</f>
        <v>5000019060</v>
      </c>
      <c r="R17" s="42"/>
    </row>
    <row r="19" spans="2:18">
      <c r="B19" s="1512" t="s">
        <v>76</v>
      </c>
      <c r="C19" s="1512"/>
      <c r="D19" s="1512"/>
      <c r="E19" s="1512"/>
      <c r="F19" s="1512"/>
      <c r="G19" s="1512"/>
      <c r="H19" s="1512"/>
      <c r="I19" s="1512"/>
      <c r="J19" s="1512"/>
      <c r="K19" s="1512"/>
    </row>
    <row r="20" spans="2:18">
      <c r="B20" s="1512" t="s">
        <v>77</v>
      </c>
      <c r="C20" s="1512"/>
      <c r="D20" s="1512"/>
      <c r="E20" s="1512"/>
      <c r="F20" s="1512"/>
      <c r="G20" s="1512"/>
      <c r="H20" s="1512"/>
      <c r="I20" s="1512"/>
      <c r="J20" s="1512"/>
      <c r="K20" s="1512"/>
    </row>
  </sheetData>
  <mergeCells count="17">
    <mergeCell ref="B7:D7"/>
    <mergeCell ref="B19:K19"/>
    <mergeCell ref="B20:K20"/>
    <mergeCell ref="B2:F2"/>
    <mergeCell ref="B17:D17"/>
    <mergeCell ref="B9:D9"/>
    <mergeCell ref="B10:D10"/>
    <mergeCell ref="B11:D11"/>
    <mergeCell ref="B12:D12"/>
    <mergeCell ref="B13:D13"/>
    <mergeCell ref="B14:D14"/>
    <mergeCell ref="B15:D15"/>
    <mergeCell ref="B16:D16"/>
    <mergeCell ref="B8:D8"/>
    <mergeCell ref="B4:D4"/>
    <mergeCell ref="B5:D5"/>
    <mergeCell ref="B6:D6"/>
  </mergeCells>
  <pageMargins left="0.7" right="0.7" top="0.75" bottom="0.75" header="0.3" footer="0.3"/>
  <pageSetup paperSize="9"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R43"/>
  <sheetViews>
    <sheetView showGridLines="0" workbookViewId="0"/>
  </sheetViews>
  <sheetFormatPr defaultColWidth="9.1640625" defaultRowHeight="14.4"/>
  <cols>
    <col min="1" max="1" width="1.5546875" style="4" customWidth="1"/>
    <col min="2" max="2" width="42" style="4" customWidth="1"/>
    <col min="3" max="3" width="7.27734375" style="4" customWidth="1"/>
    <col min="4" max="4" width="25.44140625" style="4" customWidth="1"/>
    <col min="5" max="5" width="10.71875" style="4" bestFit="1" customWidth="1"/>
    <col min="7" max="7" width="10.71875" style="4" bestFit="1" customWidth="1"/>
    <col min="9" max="9" width="10.71875" style="4" bestFit="1" customWidth="1"/>
    <col min="11" max="11" width="10.71875" style="4" bestFit="1" customWidth="1"/>
    <col min="13" max="13" width="10.71875" style="4" bestFit="1" customWidth="1"/>
    <col min="15" max="15" width="10.71875" style="4" bestFit="1" customWidth="1"/>
    <col min="17" max="17" width="10.71875" style="4" bestFit="1" customWidth="1"/>
  </cols>
  <sheetData>
    <row r="2" spans="2:18">
      <c r="B2" s="1511" t="s">
        <v>78</v>
      </c>
      <c r="C2" s="1512"/>
      <c r="D2" s="1512"/>
      <c r="E2" s="1512"/>
      <c r="F2" s="1567"/>
    </row>
    <row r="4" spans="2:18">
      <c r="B4" s="1" t="s">
        <v>186</v>
      </c>
      <c r="C4" s="1"/>
      <c r="D4" s="1"/>
    </row>
    <row r="5" spans="2:18">
      <c r="B5" s="97">
        <v>2023.4</v>
      </c>
      <c r="C5" s="97"/>
      <c r="D5" s="97"/>
    </row>
    <row r="7" spans="2:18">
      <c r="B7" s="98"/>
      <c r="C7" s="99"/>
      <c r="D7" s="99"/>
      <c r="E7" s="100"/>
      <c r="F7" s="101" t="s">
        <v>187</v>
      </c>
      <c r="G7" s="101"/>
      <c r="H7" s="101" t="s">
        <v>188</v>
      </c>
      <c r="I7" s="101"/>
      <c r="J7" s="101" t="s">
        <v>189</v>
      </c>
      <c r="K7" s="101"/>
      <c r="L7" s="101" t="s">
        <v>190</v>
      </c>
      <c r="M7" s="101"/>
      <c r="N7" s="101" t="s">
        <v>191</v>
      </c>
      <c r="O7" s="101"/>
      <c r="P7" s="101" t="s">
        <v>192</v>
      </c>
      <c r="Q7" s="101"/>
      <c r="R7" s="101" t="s">
        <v>193</v>
      </c>
    </row>
    <row r="8" spans="2:18">
      <c r="B8" s="1587" t="s">
        <v>194</v>
      </c>
      <c r="C8" s="1588"/>
      <c r="D8" s="1589"/>
      <c r="E8" s="100">
        <v>6000010010</v>
      </c>
      <c r="F8" s="100"/>
      <c r="G8" s="100">
        <v>6000011010</v>
      </c>
      <c r="H8" s="100"/>
      <c r="I8" s="100">
        <v>6000012010</v>
      </c>
      <c r="J8" s="100"/>
      <c r="K8" s="100">
        <v>6000013010</v>
      </c>
      <c r="L8" s="100"/>
      <c r="M8" s="100">
        <v>6000014010</v>
      </c>
      <c r="N8" s="100"/>
      <c r="O8" s="100">
        <v>6000015010</v>
      </c>
      <c r="P8" s="100"/>
      <c r="Q8" s="100">
        <v>6000019010</v>
      </c>
      <c r="R8" s="100"/>
    </row>
    <row r="9" spans="2:18">
      <c r="B9" s="1581" t="s">
        <v>195</v>
      </c>
      <c r="C9" s="1582"/>
      <c r="D9" s="1583"/>
      <c r="E9" s="100">
        <v>6000010020</v>
      </c>
      <c r="F9" s="100"/>
      <c r="G9" s="100">
        <v>6000011020</v>
      </c>
      <c r="H9" s="100"/>
      <c r="I9" s="100">
        <v>6000012020</v>
      </c>
      <c r="J9" s="100"/>
      <c r="K9" s="100">
        <v>6000013020</v>
      </c>
      <c r="L9" s="100"/>
      <c r="M9" s="100">
        <v>6000014020</v>
      </c>
      <c r="N9" s="100"/>
      <c r="O9" s="100">
        <v>6000015020</v>
      </c>
      <c r="P9" s="100"/>
      <c r="Q9" s="100">
        <v>6000019020</v>
      </c>
      <c r="R9" s="100"/>
    </row>
    <row r="10" spans="2:18">
      <c r="B10" s="1581" t="s">
        <v>196</v>
      </c>
      <c r="C10" s="1582"/>
      <c r="D10" s="1583"/>
      <c r="E10" s="100">
        <v>6000010030</v>
      </c>
      <c r="F10" s="100"/>
      <c r="G10" s="100">
        <v>6000011030</v>
      </c>
      <c r="H10" s="100"/>
      <c r="I10" s="100">
        <v>6000012030</v>
      </c>
      <c r="J10" s="100"/>
      <c r="K10" s="100">
        <v>6000013030</v>
      </c>
      <c r="L10" s="100"/>
      <c r="M10" s="100">
        <v>6000014030</v>
      </c>
      <c r="N10" s="100"/>
      <c r="O10" s="100">
        <v>6000015030</v>
      </c>
      <c r="P10" s="100"/>
      <c r="Q10" s="100">
        <v>6000019030</v>
      </c>
      <c r="R10" s="100"/>
    </row>
    <row r="11" spans="2:18">
      <c r="B11" s="1584" t="s">
        <v>197</v>
      </c>
      <c r="C11" s="1585"/>
      <c r="D11" s="1586"/>
      <c r="E11" s="100">
        <v>6000010040</v>
      </c>
      <c r="F11" s="100"/>
      <c r="G11" s="102"/>
      <c r="H11" s="102"/>
      <c r="I11" s="102"/>
      <c r="J11" s="102"/>
      <c r="K11" s="102"/>
      <c r="L11" s="102"/>
      <c r="M11" s="102"/>
      <c r="N11" s="102"/>
      <c r="O11" s="102"/>
      <c r="P11" s="102"/>
      <c r="Q11" s="102"/>
      <c r="R11" s="102"/>
    </row>
    <row r="12" spans="2:18">
      <c r="B12" s="1575" t="s">
        <v>198</v>
      </c>
      <c r="C12" s="1576"/>
      <c r="D12" s="1577"/>
      <c r="E12" s="103">
        <v>6000010050</v>
      </c>
      <c r="F12" s="103"/>
      <c r="G12" s="103">
        <v>6000011050</v>
      </c>
      <c r="H12" s="103"/>
      <c r="I12" s="103">
        <v>6000012050</v>
      </c>
      <c r="J12" s="103"/>
      <c r="K12" s="103">
        <v>6000013050</v>
      </c>
      <c r="L12" s="103"/>
      <c r="M12" s="103">
        <v>6000014050</v>
      </c>
      <c r="N12" s="103"/>
      <c r="O12" s="103">
        <v>6000015050</v>
      </c>
      <c r="P12" s="103"/>
      <c r="Q12" s="103">
        <v>6000019050</v>
      </c>
      <c r="R12" s="103"/>
    </row>
    <row r="13" spans="2:18">
      <c r="B13" s="1581" t="s">
        <v>199</v>
      </c>
      <c r="C13" s="1582"/>
      <c r="D13" s="1583"/>
      <c r="E13" s="100">
        <v>6000010060</v>
      </c>
      <c r="F13" s="100"/>
      <c r="G13" s="100">
        <v>6000011060</v>
      </c>
      <c r="H13" s="100"/>
      <c r="I13" s="100">
        <v>6000012060</v>
      </c>
      <c r="J13" s="100"/>
      <c r="K13" s="100">
        <v>6000013060</v>
      </c>
      <c r="L13" s="100"/>
      <c r="M13" s="100">
        <v>6000014060</v>
      </c>
      <c r="N13" s="100"/>
      <c r="O13" s="100">
        <v>6000015060</v>
      </c>
      <c r="P13" s="100"/>
      <c r="Q13" s="100">
        <v>6000019060</v>
      </c>
      <c r="R13" s="100"/>
    </row>
    <row r="14" spans="2:18">
      <c r="B14" s="1581" t="s">
        <v>200</v>
      </c>
      <c r="C14" s="1582"/>
      <c r="D14" s="1583"/>
      <c r="E14" s="100">
        <v>6000010070</v>
      </c>
      <c r="F14" s="100"/>
      <c r="G14" s="100">
        <v>6000011070</v>
      </c>
      <c r="H14" s="100"/>
      <c r="I14" s="100">
        <v>6000012070</v>
      </c>
      <c r="J14" s="100"/>
      <c r="K14" s="100">
        <v>6000013070</v>
      </c>
      <c r="L14" s="100"/>
      <c r="M14" s="100">
        <v>6000014070</v>
      </c>
      <c r="N14" s="100"/>
      <c r="O14" s="100">
        <v>6000015070</v>
      </c>
      <c r="P14" s="100"/>
      <c r="Q14" s="100">
        <v>6000019070</v>
      </c>
      <c r="R14" s="100"/>
    </row>
    <row r="15" spans="2:18">
      <c r="B15" s="1575" t="s">
        <v>201</v>
      </c>
      <c r="C15" s="1576"/>
      <c r="D15" s="1577"/>
      <c r="E15" s="100">
        <v>6000010080</v>
      </c>
      <c r="F15" s="100"/>
      <c r="G15" s="100">
        <v>6000011080</v>
      </c>
      <c r="H15" s="100"/>
      <c r="I15" s="100">
        <v>6000012080</v>
      </c>
      <c r="J15" s="100"/>
      <c r="K15" s="100">
        <v>6000013080</v>
      </c>
      <c r="L15" s="100"/>
      <c r="M15" s="100">
        <v>6000014080</v>
      </c>
      <c r="N15" s="100"/>
      <c r="O15" s="100">
        <v>6000015080</v>
      </c>
      <c r="P15" s="100"/>
      <c r="Q15" s="100">
        <v>6000019080</v>
      </c>
      <c r="R15" s="100"/>
    </row>
    <row r="16" spans="2:18">
      <c r="B16" s="1581" t="s">
        <v>199</v>
      </c>
      <c r="C16" s="1582"/>
      <c r="D16" s="1583"/>
      <c r="E16" s="100">
        <v>6000010090</v>
      </c>
      <c r="F16" s="100"/>
      <c r="G16" s="100">
        <v>6000011090</v>
      </c>
      <c r="H16" s="100"/>
      <c r="I16" s="100">
        <v>6000012090</v>
      </c>
      <c r="J16" s="100"/>
      <c r="K16" s="100">
        <v>6000013090</v>
      </c>
      <c r="L16" s="100"/>
      <c r="M16" s="100">
        <v>6000014090</v>
      </c>
      <c r="N16" s="100"/>
      <c r="O16" s="100">
        <v>6000015090</v>
      </c>
      <c r="P16" s="100"/>
      <c r="Q16" s="100">
        <v>6000019090</v>
      </c>
      <c r="R16" s="100"/>
    </row>
    <row r="17" spans="2:18">
      <c r="B17" s="1581" t="s">
        <v>200</v>
      </c>
      <c r="C17" s="1582"/>
      <c r="D17" s="1583"/>
      <c r="E17" s="100">
        <v>6000010100</v>
      </c>
      <c r="F17" s="100"/>
      <c r="G17" s="100">
        <v>6000011100</v>
      </c>
      <c r="H17" s="100"/>
      <c r="I17" s="100">
        <v>6000012100</v>
      </c>
      <c r="J17" s="100"/>
      <c r="K17" s="100">
        <v>6000013100</v>
      </c>
      <c r="L17" s="100"/>
      <c r="M17" s="100">
        <v>6000014100</v>
      </c>
      <c r="N17" s="100"/>
      <c r="O17" s="100">
        <v>6000015100</v>
      </c>
      <c r="P17" s="100"/>
      <c r="Q17" s="100">
        <v>6000019100</v>
      </c>
      <c r="R17" s="100"/>
    </row>
    <row r="18" spans="2:18">
      <c r="B18" s="1581" t="s">
        <v>195</v>
      </c>
      <c r="C18" s="1582"/>
      <c r="D18" s="1583"/>
      <c r="E18" s="100">
        <v>6000010110</v>
      </c>
      <c r="F18" s="100"/>
      <c r="G18" s="100">
        <v>6000011110</v>
      </c>
      <c r="H18" s="100"/>
      <c r="I18" s="100">
        <v>6000012110</v>
      </c>
      <c r="J18" s="100"/>
      <c r="K18" s="100">
        <v>6000013110</v>
      </c>
      <c r="L18" s="100"/>
      <c r="M18" s="100">
        <v>6000014110</v>
      </c>
      <c r="N18" s="100"/>
      <c r="O18" s="100">
        <v>6000015110</v>
      </c>
      <c r="P18" s="100"/>
      <c r="Q18" s="100">
        <v>6000019110</v>
      </c>
      <c r="R18" s="100"/>
    </row>
    <row r="19" spans="2:18">
      <c r="B19" s="1584" t="s">
        <v>197</v>
      </c>
      <c r="C19" s="1585"/>
      <c r="D19" s="1586"/>
      <c r="E19" s="100">
        <v>6000010120</v>
      </c>
      <c r="F19" s="100"/>
      <c r="G19" s="102"/>
      <c r="H19" s="102"/>
      <c r="I19" s="102"/>
      <c r="J19" s="102"/>
      <c r="K19" s="102"/>
      <c r="L19" s="102"/>
      <c r="M19" s="102"/>
      <c r="N19" s="102"/>
      <c r="O19" s="102"/>
      <c r="P19" s="102"/>
      <c r="Q19" s="102"/>
      <c r="R19" s="102"/>
    </row>
    <row r="20" spans="2:18">
      <c r="B20" s="1575" t="s">
        <v>202</v>
      </c>
      <c r="C20" s="1576"/>
      <c r="D20" s="1577"/>
      <c r="E20" s="103">
        <v>6000010130</v>
      </c>
      <c r="F20" s="103"/>
      <c r="G20" s="103">
        <v>6000011130</v>
      </c>
      <c r="H20" s="103"/>
      <c r="I20" s="103">
        <v>6000012130</v>
      </c>
      <c r="J20" s="103"/>
      <c r="K20" s="103">
        <v>6000013130</v>
      </c>
      <c r="L20" s="103"/>
      <c r="M20" s="103">
        <v>6000014130</v>
      </c>
      <c r="N20" s="103"/>
      <c r="O20" s="103">
        <v>6000015130</v>
      </c>
      <c r="P20" s="103"/>
      <c r="Q20" s="103">
        <v>6000019130</v>
      </c>
      <c r="R20" s="103"/>
    </row>
    <row r="21" spans="2:18">
      <c r="B21" s="1581" t="s">
        <v>199</v>
      </c>
      <c r="C21" s="1582"/>
      <c r="D21" s="1583"/>
      <c r="E21" s="100">
        <v>6000010140</v>
      </c>
      <c r="F21" s="100"/>
      <c r="G21" s="100">
        <v>6000011140</v>
      </c>
      <c r="H21" s="100"/>
      <c r="I21" s="100">
        <v>6000012140</v>
      </c>
      <c r="J21" s="100"/>
      <c r="K21" s="100">
        <v>6000013140</v>
      </c>
      <c r="L21" s="100"/>
      <c r="M21" s="100">
        <v>6000014140</v>
      </c>
      <c r="N21" s="100"/>
      <c r="O21" s="100">
        <v>6000015140</v>
      </c>
      <c r="P21" s="100"/>
      <c r="Q21" s="100">
        <v>6000019140</v>
      </c>
      <c r="R21" s="100"/>
    </row>
    <row r="22" spans="2:18">
      <c r="B22" s="1581" t="s">
        <v>200</v>
      </c>
      <c r="C22" s="1582"/>
      <c r="D22" s="1583"/>
      <c r="E22" s="100">
        <v>6000010150</v>
      </c>
      <c r="F22" s="100"/>
      <c r="G22" s="100">
        <v>6000011150</v>
      </c>
      <c r="H22" s="100"/>
      <c r="I22" s="100">
        <v>6000012150</v>
      </c>
      <c r="J22" s="100"/>
      <c r="K22" s="100">
        <v>6000013150</v>
      </c>
      <c r="L22" s="100"/>
      <c r="M22" s="100">
        <v>6000014150</v>
      </c>
      <c r="N22" s="100"/>
      <c r="O22" s="100">
        <v>6000015150</v>
      </c>
      <c r="P22" s="100"/>
      <c r="Q22" s="100">
        <v>6000019150</v>
      </c>
      <c r="R22" s="100"/>
    </row>
    <row r="23" spans="2:18">
      <c r="B23" s="1584" t="s">
        <v>197</v>
      </c>
      <c r="C23" s="1585"/>
      <c r="D23" s="1586"/>
      <c r="E23" s="100">
        <v>6000010160</v>
      </c>
      <c r="F23" s="100"/>
      <c r="G23" s="102"/>
      <c r="H23" s="102"/>
      <c r="I23" s="102"/>
      <c r="J23" s="102"/>
      <c r="K23" s="102"/>
      <c r="L23" s="102"/>
      <c r="M23" s="102"/>
      <c r="N23" s="102"/>
      <c r="O23" s="102"/>
      <c r="P23" s="102"/>
      <c r="Q23" s="102"/>
      <c r="R23" s="102"/>
    </row>
    <row r="24" spans="2:18">
      <c r="B24" s="1575" t="s">
        <v>203</v>
      </c>
      <c r="C24" s="1576"/>
      <c r="D24" s="1577"/>
      <c r="E24" s="103">
        <v>6000010170</v>
      </c>
      <c r="F24" s="103"/>
      <c r="G24" s="103">
        <v>6000011170</v>
      </c>
      <c r="H24" s="103"/>
      <c r="I24" s="103">
        <v>6000012170</v>
      </c>
      <c r="J24" s="103"/>
      <c r="K24" s="103">
        <v>6000013170</v>
      </c>
      <c r="L24" s="103"/>
      <c r="M24" s="103">
        <v>6000014170</v>
      </c>
      <c r="N24" s="103"/>
      <c r="O24" s="103">
        <v>6000015170</v>
      </c>
      <c r="P24" s="103"/>
      <c r="Q24" s="103">
        <v>6000019170</v>
      </c>
      <c r="R24" s="103"/>
    </row>
    <row r="25" spans="2:18">
      <c r="B25" s="1581" t="s">
        <v>194</v>
      </c>
      <c r="C25" s="1582"/>
      <c r="D25" s="1583"/>
      <c r="E25" s="100">
        <v>6000010180</v>
      </c>
      <c r="F25" s="100"/>
      <c r="G25" s="100">
        <v>6000011180</v>
      </c>
      <c r="H25" s="100"/>
      <c r="I25" s="100">
        <v>6000012180</v>
      </c>
      <c r="J25" s="100"/>
      <c r="K25" s="100">
        <v>6000013180</v>
      </c>
      <c r="L25" s="100"/>
      <c r="M25" s="100">
        <v>6000014180</v>
      </c>
      <c r="N25" s="100"/>
      <c r="O25" s="100">
        <v>6000015180</v>
      </c>
      <c r="P25" s="100"/>
      <c r="Q25" s="100">
        <v>6000019180</v>
      </c>
      <c r="R25" s="100"/>
    </row>
    <row r="26" spans="2:18">
      <c r="B26" s="1581" t="s">
        <v>195</v>
      </c>
      <c r="C26" s="1582"/>
      <c r="D26" s="1583"/>
      <c r="E26" s="100">
        <v>6000010190</v>
      </c>
      <c r="F26" s="100"/>
      <c r="G26" s="100">
        <v>6000011190</v>
      </c>
      <c r="H26" s="100"/>
      <c r="I26" s="100">
        <v>6000012190</v>
      </c>
      <c r="J26" s="100"/>
      <c r="K26" s="100">
        <v>6000013190</v>
      </c>
      <c r="L26" s="100"/>
      <c r="M26" s="100">
        <v>6000014190</v>
      </c>
      <c r="N26" s="100"/>
      <c r="O26" s="100">
        <v>6000015190</v>
      </c>
      <c r="P26" s="100"/>
      <c r="Q26" s="100">
        <v>6000019190</v>
      </c>
      <c r="R26" s="100"/>
    </row>
    <row r="27" spans="2:18">
      <c r="B27" s="1575" t="s">
        <v>204</v>
      </c>
      <c r="C27" s="1576"/>
      <c r="D27" s="1577"/>
      <c r="E27" s="100">
        <v>6000010200</v>
      </c>
      <c r="F27" s="100"/>
      <c r="G27" s="100">
        <v>6000011200</v>
      </c>
      <c r="H27" s="100"/>
      <c r="I27" s="100">
        <v>6000012200</v>
      </c>
      <c r="J27" s="100"/>
      <c r="K27" s="100">
        <v>6000013200</v>
      </c>
      <c r="L27" s="100"/>
      <c r="M27" s="100">
        <v>6000014200</v>
      </c>
      <c r="N27" s="100"/>
      <c r="O27" s="100">
        <v>6000015200</v>
      </c>
      <c r="P27" s="100"/>
      <c r="Q27" s="100">
        <v>6000019200</v>
      </c>
      <c r="R27" s="100"/>
    </row>
    <row r="28" spans="2:18">
      <c r="B28" s="1581" t="s">
        <v>194</v>
      </c>
      <c r="C28" s="1582"/>
      <c r="D28" s="1583"/>
      <c r="E28" s="100">
        <v>6000010210</v>
      </c>
      <c r="F28" s="100"/>
      <c r="G28" s="100">
        <v>6000011210</v>
      </c>
      <c r="H28" s="100"/>
      <c r="I28" s="100">
        <v>6000012210</v>
      </c>
      <c r="J28" s="100"/>
      <c r="K28" s="100">
        <v>6000013210</v>
      </c>
      <c r="L28" s="100"/>
      <c r="M28" s="100">
        <v>6000014210</v>
      </c>
      <c r="N28" s="100"/>
      <c r="O28" s="100">
        <v>6000015210</v>
      </c>
      <c r="P28" s="100"/>
      <c r="Q28" s="100">
        <v>6000019210</v>
      </c>
      <c r="R28" s="100"/>
    </row>
    <row r="29" spans="2:18">
      <c r="B29" s="1581" t="s">
        <v>195</v>
      </c>
      <c r="C29" s="1582"/>
      <c r="D29" s="1583"/>
      <c r="E29" s="100">
        <v>6000010220</v>
      </c>
      <c r="F29" s="100"/>
      <c r="G29" s="100">
        <v>6000011220</v>
      </c>
      <c r="H29" s="100"/>
      <c r="I29" s="100">
        <v>6000012220</v>
      </c>
      <c r="J29" s="100"/>
      <c r="K29" s="100">
        <v>6000013220</v>
      </c>
      <c r="L29" s="100"/>
      <c r="M29" s="100">
        <v>6000014220</v>
      </c>
      <c r="N29" s="100"/>
      <c r="O29" s="100">
        <v>6000015220</v>
      </c>
      <c r="P29" s="100"/>
      <c r="Q29" s="100">
        <v>6000019220</v>
      </c>
      <c r="R29" s="100"/>
    </row>
    <row r="30" spans="2:18">
      <c r="B30" s="1575" t="s">
        <v>205</v>
      </c>
      <c r="C30" s="1576"/>
      <c r="D30" s="1577"/>
      <c r="E30" s="100">
        <v>6000010230</v>
      </c>
      <c r="F30" s="100"/>
      <c r="G30" s="100">
        <v>6000011230</v>
      </c>
      <c r="H30" s="100"/>
      <c r="I30" s="100">
        <v>6000012230</v>
      </c>
      <c r="J30" s="100"/>
      <c r="K30" s="100">
        <v>6000013230</v>
      </c>
      <c r="L30" s="100"/>
      <c r="M30" s="100">
        <v>6000014230</v>
      </c>
      <c r="N30" s="100"/>
      <c r="O30" s="100">
        <v>6000015230</v>
      </c>
      <c r="P30" s="100"/>
      <c r="Q30" s="100">
        <v>6000019230</v>
      </c>
      <c r="R30" s="100"/>
    </row>
    <row r="31" spans="2:18">
      <c r="B31" s="1581" t="s">
        <v>206</v>
      </c>
      <c r="C31" s="1582"/>
      <c r="D31" s="1583"/>
      <c r="E31" s="100">
        <v>6000010240</v>
      </c>
      <c r="F31" s="100"/>
      <c r="G31" s="100">
        <v>6000011240</v>
      </c>
      <c r="H31" s="100"/>
      <c r="I31" s="100">
        <v>6000012240</v>
      </c>
      <c r="J31" s="100"/>
      <c r="K31" s="100">
        <v>6000013240</v>
      </c>
      <c r="L31" s="100"/>
      <c r="M31" s="100">
        <v>6000014240</v>
      </c>
      <c r="N31" s="100"/>
      <c r="O31" s="100">
        <v>6000015240</v>
      </c>
      <c r="P31" s="100"/>
      <c r="Q31" s="100">
        <v>6000019240</v>
      </c>
      <c r="R31" s="100"/>
    </row>
    <row r="32" spans="2:18">
      <c r="B32" s="1575" t="s">
        <v>207</v>
      </c>
      <c r="C32" s="1576"/>
      <c r="D32" s="1577"/>
      <c r="E32" s="100">
        <v>6000010250</v>
      </c>
      <c r="F32" s="100"/>
      <c r="G32" s="100">
        <v>6000011250</v>
      </c>
      <c r="H32" s="100"/>
      <c r="I32" s="100">
        <v>6000012250</v>
      </c>
      <c r="J32" s="100"/>
      <c r="K32" s="100">
        <v>6000013250</v>
      </c>
      <c r="L32" s="100"/>
      <c r="M32" s="100">
        <v>6000014250</v>
      </c>
      <c r="N32" s="100"/>
      <c r="O32" s="100">
        <v>6000015250</v>
      </c>
      <c r="P32" s="100"/>
      <c r="Q32" s="100">
        <v>6000019250</v>
      </c>
      <c r="R32" s="100"/>
    </row>
    <row r="33" spans="2:18">
      <c r="B33" s="1575" t="s">
        <v>208</v>
      </c>
      <c r="C33" s="1576"/>
      <c r="D33" s="1577"/>
      <c r="E33" s="100">
        <v>6000010252</v>
      </c>
      <c r="F33" s="100"/>
      <c r="G33" s="100">
        <v>6000011252</v>
      </c>
      <c r="H33" s="100"/>
      <c r="I33" s="100">
        <v>6000012252</v>
      </c>
      <c r="J33" s="100"/>
      <c r="K33" s="100">
        <v>6000013252</v>
      </c>
      <c r="L33" s="100"/>
      <c r="M33" s="100">
        <v>6000014252</v>
      </c>
      <c r="N33" s="100"/>
      <c r="O33" s="100">
        <v>6000015252</v>
      </c>
      <c r="P33" s="100"/>
      <c r="Q33" s="100">
        <v>6000019252</v>
      </c>
      <c r="R33" s="100"/>
    </row>
    <row r="34" spans="2:18">
      <c r="B34" s="1574"/>
      <c r="C34" s="1512"/>
      <c r="D34" s="1512"/>
      <c r="E34" s="105"/>
      <c r="F34" s="105"/>
      <c r="G34" s="105"/>
      <c r="H34" s="105"/>
      <c r="I34" s="105"/>
      <c r="J34" s="105"/>
      <c r="K34" s="105"/>
      <c r="L34" s="105"/>
      <c r="M34" s="105"/>
      <c r="N34" s="105"/>
      <c r="O34" s="105"/>
      <c r="P34" s="105"/>
      <c r="Q34" s="105"/>
      <c r="R34" s="105"/>
    </row>
    <row r="35" spans="2:18">
      <c r="B35" s="1578" t="s">
        <v>209</v>
      </c>
      <c r="C35" s="1579"/>
      <c r="D35" s="1580"/>
      <c r="E35" s="103">
        <v>6000010256</v>
      </c>
      <c r="F35" s="103"/>
      <c r="G35" s="102"/>
      <c r="H35" s="102"/>
      <c r="I35" s="102"/>
      <c r="J35" s="102"/>
      <c r="K35" s="102"/>
      <c r="L35" s="102"/>
      <c r="M35" s="102"/>
      <c r="N35" s="102"/>
      <c r="O35" s="102"/>
      <c r="P35" s="102"/>
      <c r="Q35" s="102"/>
      <c r="R35" s="102"/>
    </row>
    <row r="36" spans="2:18">
      <c r="B36" s="1575" t="s">
        <v>210</v>
      </c>
      <c r="C36" s="1576"/>
      <c r="D36" s="1577"/>
      <c r="E36" s="100">
        <v>6000010257</v>
      </c>
      <c r="F36" s="100">
        <v>36520</v>
      </c>
      <c r="G36" s="102"/>
      <c r="H36" s="102"/>
      <c r="I36" s="102"/>
      <c r="J36" s="102"/>
      <c r="K36" s="102"/>
      <c r="L36" s="102"/>
      <c r="M36" s="102"/>
      <c r="N36" s="102"/>
      <c r="O36" s="102"/>
      <c r="P36" s="102"/>
      <c r="Q36" s="102"/>
      <c r="R36" s="102"/>
    </row>
    <row r="37" spans="2:18">
      <c r="B37" s="1575" t="s">
        <v>211</v>
      </c>
      <c r="C37" s="1576"/>
      <c r="D37" s="1577"/>
      <c r="E37" s="103">
        <v>6000010260</v>
      </c>
      <c r="F37" s="103"/>
      <c r="G37" s="103">
        <v>6000011260</v>
      </c>
      <c r="H37" s="103"/>
      <c r="I37" s="103">
        <v>6000012260</v>
      </c>
      <c r="J37" s="103"/>
      <c r="K37" s="103">
        <v>6000013260</v>
      </c>
      <c r="L37" s="103"/>
      <c r="M37" s="103">
        <v>6000014260</v>
      </c>
      <c r="N37" s="103"/>
      <c r="O37" s="103">
        <v>6000015260</v>
      </c>
      <c r="P37" s="103"/>
      <c r="Q37" s="103">
        <v>6000019260</v>
      </c>
      <c r="R37" s="103"/>
    </row>
    <row r="38" spans="2:18">
      <c r="B38" s="1574"/>
      <c r="C38" s="1512"/>
      <c r="D38" s="1512"/>
      <c r="E38" s="105"/>
      <c r="F38" s="105"/>
      <c r="G38" s="105"/>
      <c r="H38" s="105"/>
      <c r="I38" s="105"/>
      <c r="J38" s="105"/>
      <c r="K38" s="105"/>
      <c r="L38" s="105"/>
      <c r="M38" s="105"/>
      <c r="N38" s="105"/>
      <c r="O38" s="105"/>
      <c r="P38" s="105"/>
      <c r="Q38" s="105"/>
      <c r="R38" s="105"/>
    </row>
    <row r="39" spans="2:18">
      <c r="B39" s="1574" t="s">
        <v>212</v>
      </c>
      <c r="C39" s="1512"/>
      <c r="D39" s="1512"/>
      <c r="E39" s="105"/>
      <c r="F39" s="105"/>
      <c r="G39" s="105"/>
      <c r="H39" s="105"/>
      <c r="I39" s="105"/>
      <c r="J39" s="105"/>
      <c r="K39" s="105"/>
      <c r="L39" s="105"/>
      <c r="M39" s="105"/>
      <c r="N39" s="105"/>
      <c r="O39" s="105"/>
      <c r="P39" s="105"/>
      <c r="Q39" s="105"/>
      <c r="R39" s="105"/>
    </row>
    <row r="40" spans="2:18">
      <c r="B40" s="106" t="s">
        <v>213</v>
      </c>
      <c r="C40" s="107"/>
      <c r="D40" s="107"/>
      <c r="E40" s="103">
        <v>6000010270</v>
      </c>
      <c r="F40" s="103"/>
      <c r="G40" s="103">
        <v>6000011270</v>
      </c>
      <c r="H40" s="103"/>
      <c r="I40" s="103">
        <v>6000012270</v>
      </c>
      <c r="J40" s="103"/>
      <c r="K40" s="103">
        <v>6000013270</v>
      </c>
      <c r="L40" s="103"/>
      <c r="M40" s="103">
        <v>6000014270</v>
      </c>
      <c r="N40" s="103"/>
      <c r="O40" s="103">
        <v>6000015270</v>
      </c>
      <c r="P40" s="103"/>
      <c r="Q40" s="103">
        <v>6000019270</v>
      </c>
      <c r="R40" s="103"/>
    </row>
    <row r="42" spans="2:18">
      <c r="B42" s="1512" t="s">
        <v>76</v>
      </c>
      <c r="C42" s="1512"/>
      <c r="D42" s="1512"/>
      <c r="E42" s="1512"/>
      <c r="F42" s="1512"/>
      <c r="G42" s="1512"/>
      <c r="H42" s="1512"/>
    </row>
    <row r="43" spans="2:18">
      <c r="B43" s="1512" t="s">
        <v>77</v>
      </c>
      <c r="C43" s="1512"/>
      <c r="D43" s="1512"/>
      <c r="E43" s="1512"/>
      <c r="F43" s="1512"/>
      <c r="G43" s="1512"/>
      <c r="H43" s="1512"/>
    </row>
  </sheetData>
  <mergeCells count="35">
    <mergeCell ref="B8:D8"/>
    <mergeCell ref="B9:D9"/>
    <mergeCell ref="B10:D10"/>
    <mergeCell ref="B11:D11"/>
    <mergeCell ref="B12:D12"/>
    <mergeCell ref="B13:D13"/>
    <mergeCell ref="B14:D14"/>
    <mergeCell ref="B15:D15"/>
    <mergeCell ref="B16:D16"/>
    <mergeCell ref="B17:D17"/>
    <mergeCell ref="B24:D24"/>
    <mergeCell ref="B25:D25"/>
    <mergeCell ref="B26:D26"/>
    <mergeCell ref="B27:D27"/>
    <mergeCell ref="B18:D18"/>
    <mergeCell ref="B19:D19"/>
    <mergeCell ref="B20:D20"/>
    <mergeCell ref="B21:D21"/>
    <mergeCell ref="B22:D22"/>
    <mergeCell ref="B2:F2"/>
    <mergeCell ref="B43:H43"/>
    <mergeCell ref="B38:D38"/>
    <mergeCell ref="B39:D39"/>
    <mergeCell ref="B32:D32"/>
    <mergeCell ref="B33:D33"/>
    <mergeCell ref="B34:D34"/>
    <mergeCell ref="B35:D35"/>
    <mergeCell ref="B36:D36"/>
    <mergeCell ref="B37:D37"/>
    <mergeCell ref="B28:D28"/>
    <mergeCell ref="B29:D29"/>
    <mergeCell ref="B30:D30"/>
    <mergeCell ref="B31:D31"/>
    <mergeCell ref="B42:H42"/>
    <mergeCell ref="B23:D23"/>
  </mergeCells>
  <pageMargins left="0.7" right="0.7" top="0.75" bottom="0.75" header="0.3" footer="0.3"/>
  <pageSetup paperSize="9"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8A38B16A1D34148900124270EEDD081" ma:contentTypeVersion="18" ma:contentTypeDescription="Create a new document." ma:contentTypeScope="" ma:versionID="3aa513f202c67c1578b2f752f2254074">
  <xsd:schema xmlns:xsd="http://www.w3.org/2001/XMLSchema" xmlns:xs="http://www.w3.org/2001/XMLSchema" xmlns:p="http://schemas.microsoft.com/office/2006/metadata/properties" xmlns:ns2="b0d83581-b639-43ec-91a1-4fcd7b281ca8" xmlns:ns3="540c06e2-f0a9-45c9-8bb8-ff69a5dcc4ec" targetNamespace="http://schemas.microsoft.com/office/2006/metadata/properties" ma:root="true" ma:fieldsID="5612abf66d849726cff111477b936e81" ns2:_="" ns3:_="">
    <xsd:import namespace="b0d83581-b639-43ec-91a1-4fcd7b281ca8"/>
    <xsd:import namespace="540c06e2-f0a9-45c9-8bb8-ff69a5dcc4e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DateTaken"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0d83581-b639-43ec-91a1-4fcd7b281c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a4a0c14f-7ce8-48d4-9faf-60a67076a3c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40c06e2-f0a9-45c9-8bb8-ff69a5dcc4ec"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9df07335-a473-4a6e-8d15-aefa347ad843}" ma:internalName="TaxCatchAll" ma:showField="CatchAllData" ma:web="540c06e2-f0a9-45c9-8bb8-ff69a5dcc4e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0d83581-b639-43ec-91a1-4fcd7b281ca8">
      <Terms xmlns="http://schemas.microsoft.com/office/infopath/2007/PartnerControls"/>
    </lcf76f155ced4ddcb4097134ff3c332f>
    <TaxCatchAll xmlns="540c06e2-f0a9-45c9-8bb8-ff69a5dcc4ec" xsi:nil="true"/>
  </documentManagement>
</p:properties>
</file>

<file path=customXml/itemProps1.xml><?xml version="1.0" encoding="utf-8"?>
<ds:datastoreItem xmlns:ds="http://schemas.openxmlformats.org/officeDocument/2006/customXml" ds:itemID="{582E44FA-AA60-44A2-A48A-F82C65C6BF6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0d83581-b639-43ec-91a1-4fcd7b281ca8"/>
    <ds:schemaRef ds:uri="540c06e2-f0a9-45c9-8bb8-ff69a5dcc4e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20358BA-7120-41CA-8FE7-5267914F49A9}">
  <ds:schemaRefs>
    <ds:schemaRef ds:uri="http://schemas.microsoft.com/sharepoint/v3/contenttype/forms"/>
  </ds:schemaRefs>
</ds:datastoreItem>
</file>

<file path=customXml/itemProps3.xml><?xml version="1.0" encoding="utf-8"?>
<ds:datastoreItem xmlns:ds="http://schemas.openxmlformats.org/officeDocument/2006/customXml" ds:itemID="{816466CD-965F-4035-AE5A-138FE691D7C2}">
  <ds:schemaRefs>
    <ds:schemaRef ds:uri="http://schemas.microsoft.com/office/2006/metadata/properties"/>
    <ds:schemaRef ds:uri="http://schemas.microsoft.com/office/infopath/2007/PartnerControls"/>
    <ds:schemaRef ds:uri="b0d83581-b639-43ec-91a1-4fcd7b281ca8"/>
    <ds:schemaRef ds:uri="540c06e2-f0a9-45c9-8bb8-ff69a5dcc4ec"/>
  </ds:schemaRefs>
</ds:datastoreItem>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60</vt:i4>
      </vt:variant>
      <vt:variant>
        <vt:lpstr>Named Ranges</vt:lpstr>
      </vt:variant>
      <vt:variant>
        <vt:i4>66</vt:i4>
      </vt:variant>
    </vt:vector>
  </HeadingPairs>
  <TitlesOfParts>
    <vt:vector size="126" baseType="lpstr">
      <vt:lpstr>Sheet1</vt:lpstr>
      <vt:lpstr>Custom</vt:lpstr>
      <vt:lpstr>LH_10100_e</vt:lpstr>
      <vt:lpstr>LH_20100_e</vt:lpstr>
      <vt:lpstr>LH_20200_e</vt:lpstr>
      <vt:lpstr>LH_20300_e</vt:lpstr>
      <vt:lpstr>LH_30000_e</vt:lpstr>
      <vt:lpstr>LH_50000_e</vt:lpstr>
      <vt:lpstr>LH_60000_e</vt:lpstr>
      <vt:lpstr>LH_90000_e</vt:lpstr>
      <vt:lpstr>LH_11000_e</vt:lpstr>
      <vt:lpstr>LH_20010_e</vt:lpstr>
      <vt:lpstr>LH_20020_e</vt:lpstr>
      <vt:lpstr>LH_20021_e</vt:lpstr>
      <vt:lpstr>LH_20030_e</vt:lpstr>
      <vt:lpstr>LH_20040_e</vt:lpstr>
      <vt:lpstr>LH_20041_e</vt:lpstr>
      <vt:lpstr>LH_20042_e</vt:lpstr>
      <vt:lpstr>LH_20054_e</vt:lpstr>
      <vt:lpstr>LH_21012_e</vt:lpstr>
      <vt:lpstr>LH_21020_e</vt:lpstr>
      <vt:lpstr>LH_21030_e</vt:lpstr>
      <vt:lpstr>LH_21040_e</vt:lpstr>
      <vt:lpstr>LH_21050_e</vt:lpstr>
      <vt:lpstr>LH_21060_e</vt:lpstr>
      <vt:lpstr>LH_21080_e</vt:lpstr>
      <vt:lpstr>LH_21110_e</vt:lpstr>
      <vt:lpstr>LH_21120_e</vt:lpstr>
      <vt:lpstr>LH_21130_e</vt:lpstr>
      <vt:lpstr>LH_21150_e</vt:lpstr>
      <vt:lpstr>LH_22010_e</vt:lpstr>
      <vt:lpstr>LH_22020_e</vt:lpstr>
      <vt:lpstr>LH_22030_e</vt:lpstr>
      <vt:lpstr>LH_23010_e</vt:lpstr>
      <vt:lpstr>LH_60010_e</vt:lpstr>
      <vt:lpstr>LH_60020_e</vt:lpstr>
      <vt:lpstr>LH_70002_e</vt:lpstr>
      <vt:lpstr>LH_70042_e</vt:lpstr>
      <vt:lpstr>LH_75010_e</vt:lpstr>
      <vt:lpstr>LH_75020_e</vt:lpstr>
      <vt:lpstr>LH_75030_e</vt:lpstr>
      <vt:lpstr>LH_75040_e</vt:lpstr>
      <vt:lpstr>LH_95010_e</vt:lpstr>
      <vt:lpstr>LH_23030_e</vt:lpstr>
      <vt:lpstr>LH_35010_e</vt:lpstr>
      <vt:lpstr>LH_35020_e</vt:lpstr>
      <vt:lpstr>LH_35040_e</vt:lpstr>
      <vt:lpstr>LH_35070_e</vt:lpstr>
      <vt:lpstr>LH_45010_e</vt:lpstr>
      <vt:lpstr>LH_45020_e</vt:lpstr>
      <vt:lpstr>LH_70010_e</vt:lpstr>
      <vt:lpstr>LH_70020_e</vt:lpstr>
      <vt:lpstr>LH_70021_e</vt:lpstr>
      <vt:lpstr>LH_70030_e</vt:lpstr>
      <vt:lpstr>LH_75050_e</vt:lpstr>
      <vt:lpstr>LH_75060_e</vt:lpstr>
      <vt:lpstr>LH_75070_e</vt:lpstr>
      <vt:lpstr>LH_95020_e</vt:lpstr>
      <vt:lpstr>LH_95030_e</vt:lpstr>
      <vt:lpstr>LH_95040_e</vt:lpstr>
      <vt:lpstr>LH_20300_e!bb</vt:lpstr>
      <vt:lpstr>bb</vt:lpstr>
      <vt:lpstr>LH_20010_e!columns</vt:lpstr>
      <vt:lpstr>LH_20021_e!columns</vt:lpstr>
      <vt:lpstr>LH_20030_e!columns</vt:lpstr>
      <vt:lpstr>LH_20040_e!columns</vt:lpstr>
      <vt:lpstr>LH_20042_e!columns</vt:lpstr>
      <vt:lpstr>LH_20054_e!columns</vt:lpstr>
      <vt:lpstr>LH_21012_e!columns</vt:lpstr>
      <vt:lpstr>LH_21020_e!columns</vt:lpstr>
      <vt:lpstr>LH_21080_e!columns</vt:lpstr>
      <vt:lpstr>LH_23010_e!columns</vt:lpstr>
      <vt:lpstr>LH_35010_e!columns</vt:lpstr>
      <vt:lpstr>LH_35020_e!columns</vt:lpstr>
      <vt:lpstr>LH_60020_e!columns</vt:lpstr>
      <vt:lpstr>LH_70002_e!columns</vt:lpstr>
      <vt:lpstr>LH_70010_e!columns</vt:lpstr>
      <vt:lpstr>LH_70020_e!columns</vt:lpstr>
      <vt:lpstr>LH_70030_e!columns</vt:lpstr>
      <vt:lpstr>LH_95010_e!columns</vt:lpstr>
      <vt:lpstr>columns1</vt:lpstr>
      <vt:lpstr>Cons</vt:lpstr>
      <vt:lpstr>LH_20300_e!ee</vt:lpstr>
      <vt:lpstr>ee</vt:lpstr>
      <vt:lpstr>L1L2</vt:lpstr>
      <vt:lpstr>Premium</vt:lpstr>
      <vt:lpstr>Premiums</vt:lpstr>
      <vt:lpstr>PremiumSelection</vt:lpstr>
      <vt:lpstr>LH_20010_e!rows</vt:lpstr>
      <vt:lpstr>LH_20021_e!rows</vt:lpstr>
      <vt:lpstr>LH_20030_e!rows</vt:lpstr>
      <vt:lpstr>LH_20040_e!rows</vt:lpstr>
      <vt:lpstr>LH_20042_e!rows</vt:lpstr>
      <vt:lpstr>LH_20054_e!rows</vt:lpstr>
      <vt:lpstr>LH_20300_e!rows</vt:lpstr>
      <vt:lpstr>LH_21012_e!rows</vt:lpstr>
      <vt:lpstr>LH_21020_e!rows</vt:lpstr>
      <vt:lpstr>LH_21080_e!rows</vt:lpstr>
      <vt:lpstr>LH_23010_e!rows</vt:lpstr>
      <vt:lpstr>LH_30000_e!rows</vt:lpstr>
      <vt:lpstr>LH_35010_e!rows</vt:lpstr>
      <vt:lpstr>LH_35020_e!rows</vt:lpstr>
      <vt:lpstr>LH_50000_e!rows</vt:lpstr>
      <vt:lpstr>LH_60020_e!rows</vt:lpstr>
      <vt:lpstr>LH_70002_e!rows</vt:lpstr>
      <vt:lpstr>LH_70010_e!rows</vt:lpstr>
      <vt:lpstr>LH_70020_e!rows</vt:lpstr>
      <vt:lpstr>LH_70030_e!rows</vt:lpstr>
      <vt:lpstr>LH_95010_e!rows</vt:lpstr>
      <vt:lpstr>rows</vt:lpstr>
      <vt:lpstr>LH_50000_e!rows1</vt:lpstr>
      <vt:lpstr>rows1</vt:lpstr>
      <vt:lpstr>LH_50000_e!rows2</vt:lpstr>
      <vt:lpstr>rows2</vt:lpstr>
      <vt:lpstr>LH_50000_e!rows3</vt:lpstr>
      <vt:lpstr>rows3</vt:lpstr>
      <vt:lpstr>LH_50000_e!rows4</vt:lpstr>
      <vt:lpstr>rows4</vt:lpstr>
      <vt:lpstr>LH_50000_e!rows5</vt:lpstr>
      <vt:lpstr>rows5</vt:lpstr>
      <vt:lpstr>LH_50000_e!rows6</vt:lpstr>
      <vt:lpstr>rows6</vt:lpstr>
      <vt:lpstr>rowsa</vt:lpstr>
      <vt:lpstr>selectedcell</vt:lpstr>
      <vt:lpstr>LH_20300_e!zz</vt:lpstr>
      <vt:lpstr>zz</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JoelBaker</dc:creator>
  <cp:keywords/>
  <dc:description/>
  <cp:lastModifiedBy>Tesfaye Fekade</cp:lastModifiedBy>
  <cp:lastPrinted>2012-02-13T19:31:01Z</cp:lastPrinted>
  <dcterms:created xsi:type="dcterms:W3CDTF">2005-03-29T18:33:40Z</dcterms:created>
  <dcterms:modified xsi:type="dcterms:W3CDTF">2024-04-04T14:53:55Z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0x01010058A38B16A1D34148900124270EEDD081</vt:lpwstr>
  </property>
</Properties>
</file>